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55" windowWidth="19740" windowHeight="7365" tabRatio="812" activeTab="1"/>
  </bookViews>
  <sheets>
    <sheet name="Indholdsfortegnelse" sheetId="1" r:id="rId1"/>
    <sheet name="Sammenfatning" sheetId="2" r:id="rId2"/>
    <sheet name="DFF" sheetId="3" r:id="rId3"/>
    <sheet name="DSF" sheetId="4" r:id="rId4"/>
    <sheet name="SPIR" sheetId="8" r:id="rId5"/>
    <sheet name="RTI" sheetId="5" r:id="rId6"/>
    <sheet name="DG" sheetId="6" r:id="rId7"/>
    <sheet name="HTF" sheetId="7" r:id="rId8"/>
  </sheets>
  <calcPr calcId="145621" concurrentCalc="0"/>
</workbook>
</file>

<file path=xl/calcChain.xml><?xml version="1.0" encoding="utf-8"?>
<calcChain xmlns="http://schemas.openxmlformats.org/spreadsheetml/2006/main">
  <c r="G95" i="2" l="1"/>
  <c r="G96" i="2"/>
  <c r="G94" i="2"/>
  <c r="H234" i="3"/>
</calcChain>
</file>

<file path=xl/sharedStrings.xml><?xml version="1.0" encoding="utf-8"?>
<sst xmlns="http://schemas.openxmlformats.org/spreadsheetml/2006/main" count="2229" uniqueCount="661">
  <si>
    <t>Det Frie Forskningsråd</t>
  </si>
  <si>
    <t>Tabel 2.1</t>
  </si>
  <si>
    <t>Antal ansøgninger</t>
  </si>
  <si>
    <t>Antal tilsagn</t>
  </si>
  <si>
    <t>Tabel 2.2</t>
  </si>
  <si>
    <t>Ansøgt beløb</t>
  </si>
  <si>
    <t>Bevilget beløb</t>
  </si>
  <si>
    <t>Tabel 2.3</t>
  </si>
  <si>
    <t>Gennemsnitlig bevilingsstørrelse</t>
  </si>
  <si>
    <t>Tabel 2.4</t>
  </si>
  <si>
    <t>Succesrate for opnået tilsagn (antal tilsagn/antal ansøgninger)</t>
  </si>
  <si>
    <t>Succesrate for opnået beløb (bevilget beløb/ansøgt beløb)</t>
  </si>
  <si>
    <t>Tabel 2.5</t>
  </si>
  <si>
    <t>Antal ansøgninger og tilsagn i Det Frie Forskningsråd, fordelt på faglige forskningsråd, 2012</t>
  </si>
  <si>
    <t>FKK</t>
  </si>
  <si>
    <t>FNU</t>
  </si>
  <si>
    <t>FSE</t>
  </si>
  <si>
    <t>FSS</t>
  </si>
  <si>
    <t>FTP</t>
  </si>
  <si>
    <t>DFF i alt</t>
  </si>
  <si>
    <t xml:space="preserve">Antal ansøgninger </t>
  </si>
  <si>
    <t>Tabel 2.6</t>
  </si>
  <si>
    <t>Tabel 2.7</t>
  </si>
  <si>
    <t>Gennemsnitlig bevillingsstørrelse</t>
  </si>
  <si>
    <t>Tabel 2.8</t>
  </si>
  <si>
    <t>Gennemsnitlige succesrater i Det Frie Forskningsråd, fordelt på faglige forskningsråd, i pct., 2012</t>
  </si>
  <si>
    <t>Antal ansøgninger og tilsagn i Det Frie Forskningsråd, fordelt på faglige forskningsråd og køn, 2012</t>
  </si>
  <si>
    <t>Kvindelige ansøgere</t>
  </si>
  <si>
    <t>Mandlige ansøgere</t>
  </si>
  <si>
    <t>Procentandel kvinder</t>
  </si>
  <si>
    <t>Gennemsnitlige succesrater i Det Frie Forskningsråd, fordelt på faglige forskningsråd og køn, i pct., 2012</t>
  </si>
  <si>
    <t>Fuldt finansierede ph.d. og postdoc i Det Frie Forskningsråd, 2009-2012</t>
  </si>
  <si>
    <t>Ph.d.</t>
  </si>
  <si>
    <t>Antal årsværk</t>
  </si>
  <si>
    <t>Antal stipendier*</t>
  </si>
  <si>
    <t>Bevilget beløb mio. kr.***</t>
  </si>
  <si>
    <t>Antal stipendier**</t>
  </si>
  <si>
    <t>Fuldt finansierede ph.d. i Det Frie Forskningsråd, fordelt på forskningsråd, 2012</t>
  </si>
  <si>
    <t>Antal stipendier (3 år)</t>
  </si>
  <si>
    <t>Andel af bevilget beløb til ph.d. i pct</t>
  </si>
  <si>
    <t>Fuldt finansierede post doc i Det Frie Forskningsråd, fordelt på forskningsråd, 2012</t>
  </si>
  <si>
    <t>Andel af bevilget beløb til postdoc i pct</t>
  </si>
  <si>
    <t>Ekstern bedømmelse i Det Frie Forskningsråd, antal ansøgninger og ansøgt beløb i mio. kr., fordelt på faglige forskningsråd, 2012</t>
  </si>
  <si>
    <t>Antal ansøgninger sendt til ekstern bedømmelse i 2012</t>
  </si>
  <si>
    <t>Antal ansøgninger i alt</t>
  </si>
  <si>
    <t>Procentandel ansøgninger sendt til ekstern bedømmelse</t>
  </si>
  <si>
    <t>Ansøgt beløb sendt til ekstern bedømmelse i 2012</t>
  </si>
  <si>
    <t>Ansøgt beløb i alt</t>
  </si>
  <si>
    <t>Procentandel ansøgt beløb sendt til ekstern bedømmelse</t>
  </si>
  <si>
    <t>Antal ansøgninger i Det Frie Forskningsråd, fordelt på faglige forskningsråd  og beløbsintervaller, 2012</t>
  </si>
  <si>
    <t>Under 100.000 kr.</t>
  </si>
  <si>
    <t>100.000-500.000 kr.]</t>
  </si>
  <si>
    <t>-</t>
  </si>
  <si>
    <t>]500.000- 1. mio. kr.]</t>
  </si>
  <si>
    <t>]1 mio. - 5 mio. kr.]</t>
  </si>
  <si>
    <t>]5 - 10 mio. kr.]</t>
  </si>
  <si>
    <t>]10-20 mio. kr.]</t>
  </si>
  <si>
    <t>]20-50 mio. kr.]</t>
  </si>
  <si>
    <t>]50-100. mio. kr.]</t>
  </si>
  <si>
    <t>I alt</t>
  </si>
  <si>
    <t>Antal tilsagn i Det Frie Forskningsråd, fordelt på faglige forskningsråd og beløbsintervaller, 2012</t>
  </si>
  <si>
    <t>Tabel 2.19</t>
  </si>
  <si>
    <t>Bevilget beløb (mio. kr.)</t>
  </si>
  <si>
    <t>Pct.</t>
  </si>
  <si>
    <t>Danmarks Tekniske Universitet</t>
  </si>
  <si>
    <t>Copenhagen Business School</t>
  </si>
  <si>
    <t>Københavns Universitet</t>
  </si>
  <si>
    <t>Aalborg Universitet</t>
  </si>
  <si>
    <t>Aarhus Universitet</t>
  </si>
  <si>
    <t>Roskilde Universitet</t>
  </si>
  <si>
    <t>Syddansk Universitet</t>
  </si>
  <si>
    <t>IT-Universitetet i København</t>
  </si>
  <si>
    <t>GEUS</t>
  </si>
  <si>
    <t>Kennedy Centret</t>
  </si>
  <si>
    <t>Det Nationale Forskningscenter for Arbejdsmiljø</t>
  </si>
  <si>
    <t>Det Nationale Forskningscenter for Velfærd</t>
  </si>
  <si>
    <t>Statens Serum Institut</t>
  </si>
  <si>
    <t>GTS- institutter</t>
  </si>
  <si>
    <t>Danske hospitaler (inkl. universitetshospitaler)</t>
  </si>
  <si>
    <t xml:space="preserve">Øvrige offentlige Institutioner </t>
  </si>
  <si>
    <t xml:space="preserve">Danske private non-profit organisationer og fonde </t>
  </si>
  <si>
    <t xml:space="preserve">Udenlandske private virksomheder </t>
  </si>
  <si>
    <t>Udenlandske universiteter</t>
  </si>
  <si>
    <t>Øvrige udenlandske offentlige institutioner</t>
  </si>
  <si>
    <t>Øvrige ansøgere</t>
  </si>
  <si>
    <t xml:space="preserve"> </t>
  </si>
  <si>
    <t>Sektorforskningsinstitutioner</t>
  </si>
  <si>
    <t>Udenlandske modtagere</t>
  </si>
  <si>
    <t>Universiteter</t>
  </si>
  <si>
    <t>Øvrige offentlige Institutioner</t>
  </si>
  <si>
    <t>Note: Der gøres opmærksom på at institutionen er opgjort i henhold til hovedansøgers institutionstilknytning og at der oftest er flere deltagere i hvert projekt, hvoraf nogle har modtaget midler og andre bidrog med medfinansiering</t>
  </si>
  <si>
    <t>København Universitet</t>
  </si>
  <si>
    <t>Region Hovedstaden inkl. Bornholm</t>
  </si>
  <si>
    <t>Region Midtjylland</t>
  </si>
  <si>
    <t>Region Nordjylland</t>
  </si>
  <si>
    <t>Region Sjælland</t>
  </si>
  <si>
    <t>Region Syddanmark</t>
  </si>
  <si>
    <t>Udlandet</t>
  </si>
  <si>
    <t>Note: Der gøres opmærksom på at regionen er opgjort i henhold til hovedansøgers regionale tilhørsforhold og at der oftest er flere deltagere i hvert projekt, hvoraf nogle har modtaget midler og andre bidrog med medfinansiering</t>
  </si>
  <si>
    <t>Note: Der gøres opmærksom på at regionen er opgjort i henhold til hovedansøgers regionale tilhørsforhold og at der oftest er flere deltagere i hvertf projekt, hvoraf nogle har modtaget midler og andre bidrog med medfinansiering</t>
  </si>
  <si>
    <t>Antal ansøgninger og tilsagn i Det Frie Forskningsråd, fordelt på faglige råd og hovedansøgers alder i ansøgningsåret, 2012</t>
  </si>
  <si>
    <t>Alder</t>
  </si>
  <si>
    <t>&lt;30</t>
  </si>
  <si>
    <t>30-39</t>
  </si>
  <si>
    <t>40-49</t>
  </si>
  <si>
    <t>50-60</t>
  </si>
  <si>
    <t>&gt;60</t>
  </si>
  <si>
    <t>I alt antal ansøgninger</t>
  </si>
  <si>
    <t>I alt antal tilsagn</t>
  </si>
  <si>
    <t>I alt ansøgt beløb</t>
  </si>
  <si>
    <t>I alt bevilget beløb</t>
  </si>
  <si>
    <t>Figur 2.1</t>
  </si>
  <si>
    <t>Figur 2.2</t>
  </si>
  <si>
    <t>Figur 2.3</t>
  </si>
  <si>
    <t>Figur 2.4</t>
  </si>
  <si>
    <t>Tabel 2.12 A</t>
  </si>
  <si>
    <t>Tabel 2.12 B</t>
  </si>
  <si>
    <t>Tabel 2.14 A</t>
  </si>
  <si>
    <t>Tabel 2.14 B</t>
  </si>
  <si>
    <t>Tabel 2.15 A</t>
  </si>
  <si>
    <t>Tabel 2.15 B</t>
  </si>
  <si>
    <t>Sapere Aude Trin 1</t>
  </si>
  <si>
    <t>Sapere Aude Trin 2</t>
  </si>
  <si>
    <t>Sapere Aude Trin 3</t>
  </si>
  <si>
    <t>Antal bevillinger</t>
  </si>
  <si>
    <t>Succesrate for opnået tilsagn (antal bevillinger/antal ansøgninger)</t>
  </si>
  <si>
    <t>Ansøgt og bevilget beløb i Det Frie Forskningsråd fordelt på Sapere Aude trin, i mio. kr., 2012</t>
  </si>
  <si>
    <t>Antal ansøgninger og tilsagn i Det Frie Forskningsråd til fordelt på Sapere Aude trin og køn, 2012</t>
  </si>
  <si>
    <t>Ansøgte og bevilgede beløb i Det Frie Forskningsråd fordelt på Sapere Aude trin og køn, i mio. kr., 2012</t>
  </si>
  <si>
    <t>Gennemsnitlige succesrater i Det Frie Forskningsråd fordelt på Sapere Aude trin og køn, i pct., 2012</t>
  </si>
  <si>
    <t>Strategic Platforms for Innovation and Research (SPIR)</t>
  </si>
  <si>
    <t>Tabel 7.1</t>
  </si>
  <si>
    <t>Antal</t>
  </si>
  <si>
    <t>Antal fase 1 ansøgninger</t>
  </si>
  <si>
    <t>Antal fase 2 ansøgninger</t>
  </si>
  <si>
    <t>Tabel 7.2</t>
  </si>
  <si>
    <t>Beløb</t>
  </si>
  <si>
    <t>Ansøgt beløb i fase 1</t>
  </si>
  <si>
    <t>Ansøgt beløb i fase 2</t>
  </si>
  <si>
    <t>Bevilget beløb i alt</t>
  </si>
  <si>
    <t>Tabel 7.3</t>
  </si>
  <si>
    <t>Andel fra DSF</t>
  </si>
  <si>
    <t>Andel fra RTI</t>
  </si>
  <si>
    <t>Danmarks Grundforskningsfond</t>
  </si>
  <si>
    <t>Figur 5.1</t>
  </si>
  <si>
    <t>Figur 5.2</t>
  </si>
  <si>
    <t>Centers of Excellence program</t>
  </si>
  <si>
    <t>Professorprogrammer</t>
  </si>
  <si>
    <t>Samfinansieringsprogrammer</t>
  </si>
  <si>
    <t>DG i alt</t>
  </si>
  <si>
    <t>Tabel 5.1</t>
  </si>
  <si>
    <t>Biovidenskab</t>
  </si>
  <si>
    <t>Naturvidenskab</t>
  </si>
  <si>
    <t>Teknisk Videnskab</t>
  </si>
  <si>
    <t>Samfundsvidenskab</t>
  </si>
  <si>
    <t>Humaniora</t>
  </si>
  <si>
    <t>DG I alt</t>
  </si>
  <si>
    <t>Hovedstaden</t>
  </si>
  <si>
    <t>Midtjylland</t>
  </si>
  <si>
    <t>Nordjylland</t>
  </si>
  <si>
    <t>Sjælland</t>
  </si>
  <si>
    <t>Syddanmark</t>
  </si>
  <si>
    <t>Udland</t>
  </si>
  <si>
    <t>Tabel 5.3</t>
  </si>
  <si>
    <t>Fonde</t>
  </si>
  <si>
    <t>Hospitaler</t>
  </si>
  <si>
    <t>Tabel 5.4</t>
  </si>
  <si>
    <t>Antal bevillinger i Danmarks Grundforskningsfond, 2008-2012</t>
  </si>
  <si>
    <t>Antal igangværende bevillinger</t>
  </si>
  <si>
    <t>Heraf antal nye bevillinger</t>
  </si>
  <si>
    <t>Antal nye bevillinger følger den regnskabsmæssige skæring og korresponderer således ikke med figur 1.3, der er opgjort efter den tilhørende ansøgningsrunde</t>
  </si>
  <si>
    <t>Tabel 5.5</t>
  </si>
  <si>
    <t>Antal igangværende bevillinger i Danmarks Grundforskningsfond fordelt på hovedansøgers køn, 2008-2012</t>
  </si>
  <si>
    <t>Antal igangværende bevillinger, mænd</t>
  </si>
  <si>
    <t>Antal igangværende bevillinger, kvinder</t>
  </si>
  <si>
    <t>Højteknologifonden</t>
  </si>
  <si>
    <t>Figur 6.1</t>
  </si>
  <si>
    <t>Figur 6.2</t>
  </si>
  <si>
    <t>Figur 6.3</t>
  </si>
  <si>
    <t>Gennemsnitlig bevillingsstørelse</t>
  </si>
  <si>
    <t>Projekter</t>
  </si>
  <si>
    <t>Platforme</t>
  </si>
  <si>
    <t>Erhvervspostdocs</t>
  </si>
  <si>
    <t>HTF i alt</t>
  </si>
  <si>
    <t>Antal ansøgninger i fase 1</t>
  </si>
  <si>
    <t>Antal ansøgninger i fase 2</t>
  </si>
  <si>
    <t>* Erhvervspostdocs har kun ansøgninger i én fase</t>
  </si>
  <si>
    <t>- *</t>
  </si>
  <si>
    <t>Tabel 6.1</t>
  </si>
  <si>
    <t>Antal ansøgninger og tilsagn i Højteknologifonden, fordelt på hovedområder og faser, 2012</t>
  </si>
  <si>
    <t>Bio/Medico</t>
  </si>
  <si>
    <t>Energi/Miljø</t>
  </si>
  <si>
    <t>IT/Tele</t>
  </si>
  <si>
    <t>Produktion</t>
  </si>
  <si>
    <t>Fødevarer</t>
  </si>
  <si>
    <t>Byggeri</t>
  </si>
  <si>
    <t>Tabel 6.2</t>
  </si>
  <si>
    <t>Tabel 6.3</t>
  </si>
  <si>
    <t>Bio/medico</t>
  </si>
  <si>
    <t>Energi/miljø</t>
  </si>
  <si>
    <t>Procentandel</t>
  </si>
  <si>
    <t>Tabel 6.4</t>
  </si>
  <si>
    <t>Gennemsnitlige bevillingsstørrelser i Højteknologifonden, fordelt på hovedområder, i mio. kr., 2012</t>
  </si>
  <si>
    <t>Tabel 6.5</t>
  </si>
  <si>
    <t>Gennemsnitlige succesrater i Højteknologifonden, fordelt på hovedområder, i pct., 2012</t>
  </si>
  <si>
    <t>Medfinansiering i Højteknologifonden, fordelt på hovedområder, i mio. kr., 2012</t>
  </si>
  <si>
    <t>Totalbudget</t>
  </si>
  <si>
    <t>Offentlig medfinansiering</t>
  </si>
  <si>
    <t>Privat medfinansiering</t>
  </si>
  <si>
    <t>Medfinansiering i alt</t>
  </si>
  <si>
    <t>Medfinansieringsprocent i Højteknologifonden, fordelt på hovedområder, i pct., 2012</t>
  </si>
  <si>
    <t>Medfinansierinsprocent</t>
  </si>
  <si>
    <t>Antal ansøgninger i Højteknologifonden, fordelt på hovedområder og beløbsintervaller (fase 1), 2012</t>
  </si>
  <si>
    <t>Procentfordeling af antal ansøgninger i Højteknologifonden, fordelt på hovedområder og beløbsintervaller (fase 1), i pct., 2012</t>
  </si>
  <si>
    <t>Antal tilsagn i Højteknologifonden, fordelt på hovedområder og beløbsintervaller,2012</t>
  </si>
  <si>
    <t>HTF ialt</t>
  </si>
  <si>
    <t>Procentfordeling af antal tilsagn i Højteknologifonden, fordelt på hovedområder og beløbsintervaller, i pct., 2012</t>
  </si>
  <si>
    <t>Antal tilsagn i Højteknologifonden, fordelt på parters institutionstilknytning, 2012</t>
  </si>
  <si>
    <t>IT-Universitetet</t>
  </si>
  <si>
    <t>Kennedy Centeret</t>
  </si>
  <si>
    <t xml:space="preserve">Danske arkiver, biblioteker, museer </t>
  </si>
  <si>
    <t>Øvrige offentlige institutioner i Danmark</t>
  </si>
  <si>
    <t>Danske private non-profit organisationer og fonde</t>
  </si>
  <si>
    <t>Udenlandske private virksomheder</t>
  </si>
  <si>
    <t>GTS-Institutter</t>
  </si>
  <si>
    <t>Udenlandske modtagere**</t>
  </si>
  <si>
    <t>Afsluttede projekter</t>
  </si>
  <si>
    <t>Sammenfatning</t>
  </si>
  <si>
    <t>DFF</t>
  </si>
  <si>
    <t>DSF</t>
  </si>
  <si>
    <t>RTI</t>
  </si>
  <si>
    <t>DG</t>
  </si>
  <si>
    <t>HTF</t>
  </si>
  <si>
    <t>SPIR</t>
  </si>
  <si>
    <t>Tabel 1.1</t>
  </si>
  <si>
    <t>2003</t>
  </si>
  <si>
    <t>2004</t>
  </si>
  <si>
    <t>2005</t>
  </si>
  <si>
    <t>2006</t>
  </si>
  <si>
    <t>2007</t>
  </si>
  <si>
    <t>2008</t>
  </si>
  <si>
    <t>2009</t>
  </si>
  <si>
    <t>2010</t>
  </si>
  <si>
    <t>Finanslovsbevillinger</t>
  </si>
  <si>
    <t>EU-bevillinger</t>
  </si>
  <si>
    <t>Bevillinger fra Nordisk Ministerråd</t>
  </si>
  <si>
    <t>Kommunale og regionale midler</t>
  </si>
  <si>
    <t>Tabel 1.2</t>
  </si>
  <si>
    <t>Sektor</t>
  </si>
  <si>
    <t>Mio. kr.</t>
  </si>
  <si>
    <t>Universiteter m.v.</t>
  </si>
  <si>
    <t>Forskningsrådene</t>
  </si>
  <si>
    <t>Internationale aktiviteter</t>
  </si>
  <si>
    <t>Andre større tilskudspuljer</t>
  </si>
  <si>
    <t>Forskningsinstitutioner</t>
  </si>
  <si>
    <t>Andet</t>
  </si>
  <si>
    <t>Tabel 1.3</t>
  </si>
  <si>
    <t>Hovedområde</t>
  </si>
  <si>
    <t>Humanistisk videnskab</t>
  </si>
  <si>
    <t>Jordbrugs- og veterinærvidenskab</t>
  </si>
  <si>
    <t>Sundhedsvidenskab</t>
  </si>
  <si>
    <t>Teknisk videnskab</t>
  </si>
  <si>
    <t>FoU som ikke kan fordeles</t>
  </si>
  <si>
    <t>Figur 1.1</t>
  </si>
  <si>
    <t>2002</t>
  </si>
  <si>
    <t>Erhvervslivet</t>
  </si>
  <si>
    <t>Den offentlige sektor</t>
  </si>
  <si>
    <t>Figur 1.2</t>
  </si>
  <si>
    <t>Figur 1.3</t>
  </si>
  <si>
    <t>Tabel 1.4</t>
  </si>
  <si>
    <t>Note: Succesraterne varierer mellem typen af ansøgninger inden for det enkelte råd og fond, hvilket fremgår af de efterfølgende kapitler</t>
  </si>
  <si>
    <t>Tabel 1.5</t>
  </si>
  <si>
    <t>Gennemsnitlige bevillingsstørrelser</t>
  </si>
  <si>
    <t>Figur 1.4</t>
  </si>
  <si>
    <t>under 100.000</t>
  </si>
  <si>
    <t>100.000-500.000]</t>
  </si>
  <si>
    <t>]500.000- 1. mio.]</t>
  </si>
  <si>
    <t>Figur 1.5</t>
  </si>
  <si>
    <t>Bevilget i alt</t>
  </si>
  <si>
    <t>Tabel 1.6</t>
  </si>
  <si>
    <t>Postdoc årsværk</t>
  </si>
  <si>
    <t>Figur 1.6</t>
  </si>
  <si>
    <t>Pct 2013</t>
  </si>
  <si>
    <t>Offentlige og private udgifter til forskning og udvikling, i pct. af BNP, regnskabstal, 2002-2011</t>
  </si>
  <si>
    <t>Gennemsnitlige succesrater, fordelt på råd/fond, i pct., 2012</t>
  </si>
  <si>
    <t>Råd/Program</t>
  </si>
  <si>
    <t>Bevilget Beløb (mio. kr.)</t>
  </si>
  <si>
    <t>FRED</t>
  </si>
  <si>
    <t>INDI</t>
  </si>
  <si>
    <t>SPIR**</t>
  </si>
  <si>
    <t>Dansk-brasiliansk samarbejde</t>
  </si>
  <si>
    <t>Dansk-indisk samarbejde</t>
  </si>
  <si>
    <t>Dansk-kinesisk samarbejde</t>
  </si>
  <si>
    <t>DSF I alt</t>
  </si>
  <si>
    <t>Tabel 3.2</t>
  </si>
  <si>
    <t>Antal Bevillinger</t>
  </si>
  <si>
    <t>DSF i alt</t>
  </si>
  <si>
    <t>Bevilget beløb i Det Strategiske Forskningsråd, fordelt på finanslov, i mio. kr.</t>
  </si>
  <si>
    <t>mio. kr.</t>
  </si>
  <si>
    <t>Beslutningsår</t>
  </si>
  <si>
    <t>Finanslovsår</t>
  </si>
  <si>
    <t>Figur 3.1</t>
  </si>
  <si>
    <t>Figur 3.2</t>
  </si>
  <si>
    <t>Figur 3.3</t>
  </si>
  <si>
    <t xml:space="preserve">Figur 3.4 </t>
  </si>
  <si>
    <t>Succesrate på tilsagn (antal tilsagn/antal fase 1-ansøgninger)</t>
  </si>
  <si>
    <t>Succesrate på beløb (bevilget beløb/ansøgt beløb, fase 1)</t>
  </si>
  <si>
    <t>Figur 3.5</t>
  </si>
  <si>
    <t>Tabel 3.4</t>
  </si>
  <si>
    <t>Tabel 3.5</t>
  </si>
  <si>
    <t>Tabel 3.6</t>
  </si>
  <si>
    <t>Tabel 3.7</t>
  </si>
  <si>
    <t>Succesrater for opnåede tilsagn på antal (antal tilsagn/antal ansøgninger i fase 1)</t>
  </si>
  <si>
    <t>Succesrater for opnåede tilsagn på beløb (bevilget beløb/ansøgt beløb i fase 1)</t>
  </si>
  <si>
    <t>Tabel 3.8</t>
  </si>
  <si>
    <t>Tabel 3.9</t>
  </si>
  <si>
    <t>Tabel 3.10</t>
  </si>
  <si>
    <t>Tabel 3.11</t>
  </si>
  <si>
    <t>Tabel 3.12</t>
  </si>
  <si>
    <t>Antal treårige stipendier</t>
  </si>
  <si>
    <t>Tabel 3.13</t>
  </si>
  <si>
    <t>Tabel 3.14</t>
  </si>
  <si>
    <t>Antal ansøgninger sendt til ekstern bedømmelse</t>
  </si>
  <si>
    <t>[100.000-500.000 kr.]</t>
  </si>
  <si>
    <t>]500.000-1 mio. kr]</t>
  </si>
  <si>
    <t>]1-5 mio. kr.]</t>
  </si>
  <si>
    <t>]5-10 mio. kr.]</t>
  </si>
  <si>
    <t>]50-100 mio. kr.]</t>
  </si>
  <si>
    <t>Institution*</t>
  </si>
  <si>
    <t>IT-Universitet</t>
  </si>
  <si>
    <t>GTS-institutter</t>
  </si>
  <si>
    <t>Danske offentlige hospitaler (inkl. universitetshospitaler)</t>
  </si>
  <si>
    <t>Danske arkiver, biblioteker, museer</t>
  </si>
  <si>
    <t>Danske private virksomheder (inkl. privathospitaler)</t>
  </si>
  <si>
    <t>*Der gøres opmærksom på, at institutionerne er opgjort i henhold til hovedansøgers institutionstilknytning, og at der typisk er ca. 8 institutioner/virksomheder som deltagere i hver bevilling. Nogle af disse modtager midler fra bevillingen, andre bidrager med finansiering.</t>
  </si>
  <si>
    <t>Danske offentlige hospitaler ( Inkl. universitetshospitaler)</t>
  </si>
  <si>
    <t>Øvrige Offentlige Institutioner</t>
  </si>
  <si>
    <t>Andre (Ikke universiteter)</t>
  </si>
  <si>
    <t xml:space="preserve">*Der gøres opmærksom på, at regionen er opgjort i henhold til hovedansøgers regionale tilhørsforhold, og at denne baseres på placeringen af den tilhørende institutions hovedkontor. </t>
  </si>
  <si>
    <t>Der er typisk ca. 8 institutioner/virksomheder som deltagere i hver bevilling. Nogle af disse modtager midler fra bevillingen, andre bidrager med finansiering</t>
  </si>
  <si>
    <t>Region*</t>
  </si>
  <si>
    <t>Ansøgninger</t>
  </si>
  <si>
    <t>Bevillinger</t>
  </si>
  <si>
    <t>I alt fase 1-ansøgninger</t>
  </si>
  <si>
    <t>I alt tilsagn</t>
  </si>
  <si>
    <t>I alt ansøgt beløb, fase 1</t>
  </si>
  <si>
    <t>Succesrate på tilsagn (tilsagn/antal fase 1-ansøgninger)</t>
  </si>
  <si>
    <t>Succesrate på beløb (Bevilget beløb/Ansøgt beløb, fase 1)</t>
  </si>
  <si>
    <t>Samarbejde</t>
  </si>
  <si>
    <t>Indien</t>
  </si>
  <si>
    <t>Brasilien</t>
  </si>
  <si>
    <t>Kina</t>
  </si>
  <si>
    <t>I alt ansøgninger</t>
  </si>
  <si>
    <t>ICT - AGRI</t>
  </si>
  <si>
    <t>ERA - IB2</t>
  </si>
  <si>
    <t>ERA - NET ELECTROMOBILITY+</t>
  </si>
  <si>
    <t>JPI - URBAN EUROPE</t>
  </si>
  <si>
    <t>JPI - JPND</t>
  </si>
  <si>
    <t>FACCE - JPI</t>
  </si>
  <si>
    <t>Antal ansøgninger og tilsagn til Strategic Platforms for Innovation and Research, 2012</t>
  </si>
  <si>
    <t>Rådet for Teknologi og Innovation</t>
  </si>
  <si>
    <t>Tabel 4.1</t>
  </si>
  <si>
    <t>Innovationsnetværk</t>
  </si>
  <si>
    <t>Videnkupon</t>
  </si>
  <si>
    <t>Internationale virkemidler</t>
  </si>
  <si>
    <t>ErhvervsPhD</t>
  </si>
  <si>
    <t>Videnpilot</t>
  </si>
  <si>
    <t>Godkendte Teknologiske Serviceinstitutter</t>
  </si>
  <si>
    <t>Innovationsmiljøer</t>
  </si>
  <si>
    <t>Proof of concept</t>
  </si>
  <si>
    <t>RTI i alt</t>
  </si>
  <si>
    <t>Tilsagn</t>
  </si>
  <si>
    <t>2010*</t>
  </si>
  <si>
    <t>Tabel 4.2</t>
  </si>
  <si>
    <t>Note: For innovationskonsortier er der tale om ansøgninger til fase 1.</t>
  </si>
  <si>
    <t>Tabel 4.3</t>
  </si>
  <si>
    <t>Samlet budget for bevillinger</t>
  </si>
  <si>
    <t>Videnkupon*</t>
  </si>
  <si>
    <t>Gennemsnitlig egenfinansiering</t>
  </si>
  <si>
    <t>Gennemsnitlig antal parter</t>
  </si>
  <si>
    <t>Øvrige modtagere</t>
  </si>
  <si>
    <t xml:space="preserve">Danske arkiver, bibliotekker, museer </t>
  </si>
  <si>
    <t>Øvrige offentlige institutioner i DK</t>
  </si>
  <si>
    <t>Øvrige ansøgere/ikke fordelte midler</t>
  </si>
  <si>
    <t>Øvrige ansøgere/ ikke fordelte midler</t>
  </si>
  <si>
    <t>Ikke opgivet / ikke fordelte midler</t>
  </si>
  <si>
    <t>Note: Tabellen er udarbejdet ud fra bevilget beløb til antal virksomheder fordelt på regioner</t>
  </si>
  <si>
    <t>-50 ansatte</t>
  </si>
  <si>
    <t>50-250 ansatte</t>
  </si>
  <si>
    <t>250+ ansatte</t>
  </si>
  <si>
    <t>Det Strategiske Forskningsråd</t>
  </si>
  <si>
    <t>Antal ansøgninger og tilsagn i Det Strategiske Forskningsråd, fordelt på faser, 2012</t>
  </si>
  <si>
    <t>Fuldt finansierede ph.d og postdocs i Det Strategiske Forskningsråd, 2008-2012</t>
  </si>
  <si>
    <t>Fuldt finansierede ph.d  i Det Strategiske Forskningsråd, 2012</t>
  </si>
  <si>
    <t>Fuldt finansierede postdocs i Det Strategiske Forskningsråd, fordelt på programkommiteer, 2012</t>
  </si>
  <si>
    <t>Antal ansøgninger og tilsagn til Videnkupon, 2008-2012</t>
  </si>
  <si>
    <t>Antal ansøgninger og tilsagn i Rådet for Teknologi og Innovation, fordelt på virkemiddel, 2012</t>
  </si>
  <si>
    <t>Gennemsnitlige succesrater i Rådet for Teknologi og Innovation, fordelt på virkemiddel, 2012</t>
  </si>
  <si>
    <t>Gennemsnitlige antal parter i Rådet for Teknologi og Innovation, fordelt på virkemiddel, 2012</t>
  </si>
  <si>
    <t>Antal deltagende parter i Rådet for Teknologi og Innovation, fordelt på virkemiddel og partens institutionstilknytning, 2012</t>
  </si>
  <si>
    <t>Antal deltagende private virksomheder i Rådet for Teknologi og Innovation, fordelt på virkemiddel og virksomhedens tilhørsforhold, 2012</t>
  </si>
  <si>
    <t>Antal tilsagn i Rådet for Teknologi og Innovation, fordelt på virkemiddel og bevillingsstørrelse, 2012</t>
  </si>
  <si>
    <t>ingen data på ansøgningstidspunktet</t>
  </si>
  <si>
    <t>Ingen data på ansøgningstidspunktet</t>
  </si>
  <si>
    <t xml:space="preserve">                            -  </t>
  </si>
  <si>
    <t>Innovationskonsortier*</t>
  </si>
  <si>
    <t>Åbne midler*</t>
  </si>
  <si>
    <t>Gennemsnitlige succesrater i Det Frie Forskningsråd, i pct., 2008-2012</t>
  </si>
  <si>
    <t>Antal ansøgninger og tilsagn i Det Frie Forskningsråd, 2008-2012</t>
  </si>
  <si>
    <t>Antal ansøgninger og tilsagn til ErhvervsPhD-projekter, 2008-2012</t>
  </si>
  <si>
    <t>BENMI</t>
  </si>
  <si>
    <t>SFV</t>
  </si>
  <si>
    <t>VÆKST</t>
  </si>
  <si>
    <t>Note: SPIR-bevillingen er udmøntet af bestyrelsen for DSF i samarbejde med Rådet for Teknologi og Innovation (RTI). Tabellen rummer alene det bevilgede beløb fra DSF, som SPIR-bevillingen rummede. Jf. omtalen i kapitlet om SPIR</t>
  </si>
  <si>
    <t>Strategiske programkomiteer i Det Strategiske Forskningsråd, 2012</t>
  </si>
  <si>
    <t>Antal ansøgninger (fase 1) og tilsagn i Det Strategiske Forskningsråd, 2008-2012</t>
  </si>
  <si>
    <t>ERA-net og JPI</t>
  </si>
  <si>
    <t>Tilsagn til tværeuropæiske programmer (ERA-net og JPI), 2012</t>
  </si>
  <si>
    <t xml:space="preserve">Kilde: Danmarks Statistik, www.statistikbanken.dk/foubud1 </t>
  </si>
  <si>
    <t>Kilde: Danmarks Statistik, www.statistikbanken.dk/foubud6</t>
  </si>
  <si>
    <t>Kilde: Danmarks Statistik, www.statistikbanken.dk/foubud</t>
  </si>
  <si>
    <t>0-500.000 kr.]</t>
  </si>
  <si>
    <t>over 100 mio. kr.</t>
  </si>
  <si>
    <t>Bevilget beløb fordelt på råd/fond og institutionstilknytning, i pct., 2012</t>
  </si>
  <si>
    <t>Ansøgt beløb og bevilget beløb i Det Frie Forskningsråd, i mio. kr., 2008-2012</t>
  </si>
  <si>
    <t>Ansøgt beløb og bevilget beløb i Det Frie Forskningsråd, fordelt på faglige forskningsråd og køn, i mio. kr., 2012</t>
  </si>
  <si>
    <t>Bevilgede beløb i Det Frie Forskningråd, fordelt på hovedansøgers institutionstilknytning, i mio. kr. og pct., 2012</t>
  </si>
  <si>
    <t>Note: Der gøres opmærksom på at institutionen er opgjort i henhold til hovedansøgers institutionstilknytning, og at der oftest er flere deltagere i hvert projekt, hvoraf nogle har modtaget midler og andre bidrog med medfinansiering.</t>
  </si>
  <si>
    <t>Note: Der gøres opmærksom på at institutionen er opgjort i henhold til hovedansøgers institutionstilknytning og at der oftest er flere deltagere i hvert projekt, hvoraf nogle har modtaget midler og andre bidrog med medfinansiering.</t>
  </si>
  <si>
    <t>Procentfordeling af bevilget beløb i Det Frie Forskningråd, fordelt på faglige råd og og hovedansøgers institutionstilknytning, i pct., 2012</t>
  </si>
  <si>
    <t>Antal ansøgninger og tilsagn i Det Strategiske Forskningsråd, fordelt på programkomiteer, 2012</t>
  </si>
  <si>
    <t>Antal ansøgninger og tilsagn i Det Strategiske Forskningsråd, fordelt på programkomiteer og køn, 2012</t>
  </si>
  <si>
    <t>Bevilget beløb i mio. kr.</t>
  </si>
  <si>
    <t>Ph.d</t>
  </si>
  <si>
    <t>Postdoc</t>
  </si>
  <si>
    <t>Andel af bevilget beløb til postdoc i pct.</t>
  </si>
  <si>
    <t>Ekstern bedømmelse i Det Strategiske Forskningsråd, fordelt på programkommiteer, 2012</t>
  </si>
  <si>
    <t>Antal ansøgninger (fase 1) i Det Strategiske Forskningsråd, fordelt på programkommiteer og beløbsintervaller, 2012</t>
  </si>
  <si>
    <t>Procentfordeling af antal ansøgninger i Det Strategiske Forskningsråd, fordelt på programkommiteer og beløbsintervaller, i pct., 2012</t>
  </si>
  <si>
    <t>Antal tilsagn i Det Strategiske Forskningsråd, fordelt på programkommiteer og beløbsintervaller, 2012</t>
  </si>
  <si>
    <t>Bevilget beløb i Det Strategiske Forskningsråd, fordelt på hovedansøgers institutionstilknytning, i mio. kr. og pct., 2012</t>
  </si>
  <si>
    <t>Til ekstern bedømmelse i pct.</t>
  </si>
  <si>
    <t>Procentfordeling af bevilget beløb i Det Strategiske Forskningsråd, fordelt på programkommiteer og hovedansøgers institutionstilknytning, i pct., 2012</t>
  </si>
  <si>
    <t>Procentfordeling af bevilget beløb i Det Strategiske Forskningsråd, fordelt på programkommiteer og beløbsintervaller, i pct., 2012</t>
  </si>
  <si>
    <t>Universiteternes andele af bevilget beløb i Det Strategiske Forskningsråd, fordelt på programkommiteer og hovedansøgers institutionstilknytning, i pct., 2012</t>
  </si>
  <si>
    <t>Bevilget beløb i Det Strategiske Forskningsråd, fordelt på programkommiteer og hovedansøgers regionale tilhørsforhold, i mio. kr., 2012</t>
  </si>
  <si>
    <t>Note: Der er typisk ca. 8 institutioner/virksomheder som deltagere i hver bevilling. Nogle af disse modtager midler fra bevillingen, andre bidrager med finansiering</t>
  </si>
  <si>
    <t>Procentfordeling af bevilget beløb i Det Strategiske Forskningsråd, fordelt på programkommiteer og hovedansøgers regionale tilhørsforhold, i pct., 2012</t>
  </si>
  <si>
    <t>Antal ansøgninger (fase 1) og tilsagn i Det Strategiske Forskningsråd, fordelt på programkommiteer og hovedansøgers alder ultimo i ansøgningsåret, 2012</t>
  </si>
  <si>
    <t>Ansøgt beløb (fase 1) og bevilget beløb i Det Strategiske Forskningsråd, fordelt på programkommiteer og hovedansøgers alder ultimo i ansøgningsåret, i mio. kr., 2012</t>
  </si>
  <si>
    <t>Gennemsnitlige succesrater i Det Strategiske Forskningsråd, fordelt på programkommiteer og alder, i pct., 2012</t>
  </si>
  <si>
    <t>Bevilget beløb i Rådet for Teknologi og Innovation, i mio. kr., 2008-2012</t>
  </si>
  <si>
    <t>Note: Bevillinger gives ud fra løbende ansøgningsfrister indtil puljen er tom. Ansøgningerne er derfor ikke i konkurrence med hinanden, men skal leve op til en række krav.</t>
  </si>
  <si>
    <t>Ansøgt beløb og bevilget beløb i Rådet for Teknologi og Innovation, fordelt på virkemiddel, i mio. kr., 2012</t>
  </si>
  <si>
    <t>Samlet budget for ansøgninger</t>
  </si>
  <si>
    <t>Gennemsnitlige bevillingsstørrelser i Rådet for Teknologi og Innovation, fordelt på virkemiddel, i mio. kr., 2012</t>
  </si>
  <si>
    <t>Gennemsnitlige egenfinansiering i Rådet for Teknologi og Innovation, fordelt på virkemiddel, i pct., 2012</t>
  </si>
  <si>
    <t xml:space="preserve">Bevilget beløb </t>
  </si>
  <si>
    <t>Bevilget beløb i Rådet for Teknologi og Innovation, fordelt på de deltagende parters institutionstilknytning, i mio. kr. og pct., 2012</t>
  </si>
  <si>
    <t>Bevilget beløb i Rådet for Teknologi og Innovation, fordelt på virkemiddel og partens institutionstilknytning, i mio. kr., 2012</t>
  </si>
  <si>
    <t>Procentfordeling af deltagende private virksomheder i Rådet for Teknologi og Innovation, fordelt på virkemiddel og virksomhedstørrelse, i pct., 2012</t>
  </si>
  <si>
    <t>Note: Talangivelserne for de enkelte år er de faktisk uddelte beløb og ikke de enkelte års bevillinger.</t>
  </si>
  <si>
    <t>Uddelinger i Danmarks Grundforskningsfond fordelt på hovedområder, i pct., 2008-2012</t>
  </si>
  <si>
    <t>Uddelinger i Danmarks Grundforskningsfond fordelt på hovedansøgers regionale tilhørsforhold, i mio. kr. og pct., 2012</t>
  </si>
  <si>
    <t>Uddelinger i Danmarks Grundforskningsfond 2010 fordelt på institutioner, i mio. kr. og pct., 2012</t>
  </si>
  <si>
    <t>Ansøgt beløb og bevilget beløb i Højteknologifonden, fordelt på hovedområder og faser, i mio. kr., 2012</t>
  </si>
  <si>
    <t>Bevilget beløb i Højteknologifonden, fordelt på hovedområder, i mio. kr., 2012</t>
  </si>
  <si>
    <t>Succesrate for opnået tilsagn (antal tilsagn/antal ansøgninger i fase 1)</t>
  </si>
  <si>
    <t>Succesrate for opnået beløb (bevilget beløb/ansøgt beløb i fase 1)</t>
  </si>
  <si>
    <t>Ansøgt beløb i Højteknologifonden, fordelt på hovedområder og beløbsintervaller (fase 1), i mio. kr., 2012</t>
  </si>
  <si>
    <t>Procentfordeling af ansøgt beløb i Højteknologifonden, fordelt på hovedområder og beløbsintervaller (fase 1), i pct., 2012</t>
  </si>
  <si>
    <t>Bevilget beløb i Højteknologifonden, fordelt på hovedområder og beløbsintervaller, i mio. kr., 2012</t>
  </si>
  <si>
    <t>Procentfordeling af bevilget beløb i Højteknologifonden, fordelt på hovedområder og beløbsintervaller, i pct., 2012</t>
  </si>
  <si>
    <t>Andel af samlede antal tilsagn i Højteknologifonden, fordelt på deltagende parters institutionstilknytning, i pct., 2012</t>
  </si>
  <si>
    <t>Pct.*</t>
  </si>
  <si>
    <t>Udenlandske private virksomheder**</t>
  </si>
  <si>
    <t>Igangværende og nyopstartede projekter i Højteknologifonden, i mio. kr., 2012</t>
  </si>
  <si>
    <t>Ansøgt beløb (fase 1) og bevilget beløb i Højteknologifonden, i mio. kr., 2008-2012</t>
  </si>
  <si>
    <t>Gennemsnitlige bevillingsstørrelser i Højteknologifonden, i mio. kr. (2012 priser), 2008-2012</t>
  </si>
  <si>
    <t xml:space="preserve">Det offentlige forskningsbudget, fordelt på finansieringskilder, i mio. kr. og pct. (2013 priser), 2009-2013 </t>
  </si>
  <si>
    <t>Gennemsnitlige bevillingsstørrelser i Det Frie Forskningsråd, i mio. kr. (2012 priser), 2008-2012</t>
  </si>
  <si>
    <t>Antal ansøgninger og tilsagn i Det Frie Forskningsråd fordelt på Sapere Aude trin, 2012</t>
  </si>
  <si>
    <t>Bevilget Beløb</t>
  </si>
  <si>
    <t>682</t>
  </si>
  <si>
    <t>Antal ansøgninger og tilsagn til Videnpilot,  2008-2012</t>
  </si>
  <si>
    <t>Uddelinger i Danmarks Grundforskningsfond, i mio. kr., 2008-2012</t>
  </si>
  <si>
    <t>Uddelinger i Danmarks Grundforskningsfond fordelt på programmer, i mio. kr., 2008-2012</t>
  </si>
  <si>
    <t>Gennemsnitlige succesrater (fase 1) i Højteknologifonden, i pct., 2008-2012</t>
  </si>
  <si>
    <t>Procentfordeling af antal ansøgninger i Frie Forskningsråd, fordelt på faglige forskningsråd og beløbsintervaller, i pct., 2012</t>
  </si>
  <si>
    <t>Procentfordeling af antal tilsagn i Frie Forskningsråd, fordelt på faglige forskningsråd og beløbsintervaller, i pct., 2012</t>
  </si>
  <si>
    <t>Ansøgt beløb i Det Frie Forskningsråd, fordelt på faglige forskningsråd og beløbsintervaller, i mio. kr., 2012</t>
  </si>
  <si>
    <t>Procentfordeling af ansøgt beløb i Det Frie Forskningsråd, fordelt på faglige forskningsråd og beløbsintervaller, i pct., 2012</t>
  </si>
  <si>
    <t>Bevilget beløb i Det Frie Forskningsråd, fordelt på faglige forskningsråd og  beløbsintervaller, i mio. kr., 2012</t>
  </si>
  <si>
    <t>Procentfordeling af bevilget beløb i Det Frie Forskningsråd, fordelt på faglige forskningsråd og beløbsintervaller, i pct., 2012</t>
  </si>
  <si>
    <t>Universiteternes andel af bevilget beløb i Det Frie Forskningsråd, fordelt på faglige råd og hovedansøgers institutionstilknytning, i pct., 2012</t>
  </si>
  <si>
    <t>Bevilget beløb i Det Frie Forskningsråd, fordelt på faglige råd og hovedansøgers regionale tilhørsforhold, i mio. kr., 2012</t>
  </si>
  <si>
    <t>Procentfordeling af bevilget beløb i Det Frie Forskningsråd, fordelt på faglige råd og hovedansøgers regionale tilhørsforhold, i pct., 2012</t>
  </si>
  <si>
    <t>Ansøgt og bevilget beløb i Det Frie Forskningsråd, fordelt på faglige råd og hovedansøgers alder i ansøgningsåret, i mio. kr., 2012</t>
  </si>
  <si>
    <t>Gennemsnitlige succesrater i Det Frie Forskningsråd, fordelt på faglige forskningsråd og alder, i pct., 2012</t>
  </si>
  <si>
    <t>*Fase 1 ansøgt beløb for DSF og HTF.</t>
  </si>
  <si>
    <t>Antal ansøgninger* og tilsagn, fordelt på råd/fond, 2012</t>
  </si>
  <si>
    <t>*Antal fase 1 ansøgninger for DSF og HTF.</t>
  </si>
  <si>
    <t>Antal fuldt finansierede ph.d.- og post doc. fordelt på råd/fond, bevillinger fra 2012</t>
  </si>
  <si>
    <t>Antal tilsagn og bevilget beløb i Det Strategiske Forskningsråd, fordelt på programkomiteer og øvrige aktiviteter, i mio. kr., 2012</t>
  </si>
  <si>
    <t xml:space="preserve">Gennemsnitlige bevillingsstørrelser i Det Strategiske Forskningsråd, i mio. kr. (2012 priser), 2008-2012 </t>
  </si>
  <si>
    <t>Ansøgt beløb og bevilget beløb i bilaterale samarbejdsprogrammer i Det Strategiske Forskningsråd, fordelt på programkomiteer, i mio. kr., 2012</t>
  </si>
  <si>
    <t>Antal ansøgninger og tilsagn i bilaterale samarbejdsprogrammer i Det Strategiske Forskningsråd, fordelt på programkomiteer, 2012</t>
  </si>
  <si>
    <t>Samlet bevillingsoversigt for alle RTI's virkemidler, i mio. kr., 2012</t>
  </si>
  <si>
    <t>Antal ansøgninger (fase 1) og tilsagn i Højteknologifonden, 2008-2012</t>
  </si>
  <si>
    <t>Antal ansøgninger og tilsagn i Højteknologifonden, fordelt på fase og type, 2012</t>
  </si>
  <si>
    <t>Ansøgt beløb og bevilget beløb, fordelt på fase og type, i mio. kr., 2012</t>
  </si>
  <si>
    <t>Bevilget beløb til Strategic Platforms for Innovation and Research fordelt på finansieringskilde, i mio. kr., 2012</t>
  </si>
  <si>
    <t>Ansøgt beløb og bevilget beløb til Strategic Platforms for Innovation and Research, i mio. kr., 2012</t>
  </si>
  <si>
    <t>Højteknologifonden (HTF)</t>
  </si>
  <si>
    <t>Antal ansøgninger (fase 1) i Højteknologifonden, fordelt på hovedområder og beløbsintervaller, 2012</t>
  </si>
  <si>
    <t>Procentfordeling af antal ansøgninger (fase 1) i Højteknologifonden, fordelt på hovedområder og beløbsintervaller, i pct., 2012</t>
  </si>
  <si>
    <t>Ansøgt beløb (fase 1) i Højteknologifonden, fordelt på hovedområder og beløbsintervaller, i mio. kr., 2012</t>
  </si>
  <si>
    <t>Procentfordeling af ansøgt beløb (fase 1) i Højteknologifonden, fordelt på hovedområder og beløbsintervaller, i pct., 2012</t>
  </si>
  <si>
    <t>Figur 5.3</t>
  </si>
  <si>
    <t>Figur 5.4</t>
  </si>
  <si>
    <t>Tabel 5.6</t>
  </si>
  <si>
    <t>Tabel 5.7</t>
  </si>
  <si>
    <t>Tabel 5.8</t>
  </si>
  <si>
    <t>Tabel 5.9</t>
  </si>
  <si>
    <t>Tabel 5.10</t>
  </si>
  <si>
    <t>Tabel 5.11</t>
  </si>
  <si>
    <t>Tabel 5.12</t>
  </si>
  <si>
    <t>Tabel 5.13</t>
  </si>
  <si>
    <t>Tabel 5.14</t>
  </si>
  <si>
    <t>Figur 7.1</t>
  </si>
  <si>
    <t>Figur 7.2</t>
  </si>
  <si>
    <t>Figur 7.3</t>
  </si>
  <si>
    <t>Figur 7.4</t>
  </si>
  <si>
    <t>Figur 7.5</t>
  </si>
  <si>
    <t>Figur 7.6</t>
  </si>
  <si>
    <t>Tabel 7.4</t>
  </si>
  <si>
    <t>Tabel 7.5</t>
  </si>
  <si>
    <t>Tabel 7.6 A</t>
  </si>
  <si>
    <t>Tabel 7.6 B</t>
  </si>
  <si>
    <t>Tabel 7.7 A</t>
  </si>
  <si>
    <t>Tabel 7.7 B</t>
  </si>
  <si>
    <t>Tabel 7.8 A</t>
  </si>
  <si>
    <t>Tabel 7.8 B</t>
  </si>
  <si>
    <t>Tabel 7.9 A</t>
  </si>
  <si>
    <t>Tabel 7.9 B</t>
  </si>
  <si>
    <t>Tabel 7.10 A</t>
  </si>
  <si>
    <t>Tabel 7.10 B</t>
  </si>
  <si>
    <t>Tabel 7.11</t>
  </si>
  <si>
    <t>Tabel 7.12</t>
  </si>
  <si>
    <t>Finanslovsbevillinger til forskning og udvikling, fordelt på hovedsektorer, i mio. kr., 2013</t>
  </si>
  <si>
    <t>Finanslovens bevillinger til forskningsformålet 'almen videnskabelig udvikling' fordelt på hovedområder, i mio. kr. (2013 priser), 2009-2013</t>
  </si>
  <si>
    <t>Ansøgt beløb* og bevilget beløb, fordelt på råd/fond, i mio. kr., 2012</t>
  </si>
  <si>
    <t>Gennemsnitlige bevillingsstørrelser, fordelt på råd/fond, i mio. kr., 2012</t>
  </si>
  <si>
    <t>Procentfordeling af antal tilsagn, fordelt på råd/fond og beløbsintervaller, i pct., 2012</t>
  </si>
  <si>
    <t>Bevilget beløb fordelt råd/fond og aldersintervaller, i mio. kr., 2012</t>
  </si>
  <si>
    <t>Ansøgt beløb og bevilget beløb i Det Frie Forskningsråd, fordelt på faglige forskningsråd, i mio. kr., 2012</t>
  </si>
  <si>
    <t>Gennemsnitlige bevillingsstørrelser i Det Frie Forskningsråd, fordelt på faglige forskningsråd, i mio. kr., 2012</t>
  </si>
  <si>
    <t>Ansøgt beløb (fase 1) og bevilget beløb i Det Strategiske Forskningsråd, i mio. kr., 2008-2012</t>
  </si>
  <si>
    <t>Gennemsnitlige succesrater i Det Strategiske Forskningsråd, i pct., 2008-2012</t>
  </si>
  <si>
    <t>Ansøgt beløb og bevilget beløb i Det Strategiske Forsknigsråd, fordel på programkomiteer, i mio. kr., 2012</t>
  </si>
  <si>
    <t>Gennemsnitlige bevillingsstørrelser i Det Strategiske Forskningsråd, fordelt på programkomiteer, i mio. kr., 2012</t>
  </si>
  <si>
    <t>Gennemsnitlige succesrater i Det Strategiske Forskningsråd, fordelt på programkomitéer, i pct., 2012</t>
  </si>
  <si>
    <t>Ansøgt beløb og bevilget beløb i Det Strategiske Forskningsråd, fordelt på programkommiteer og køn, i mio. kr., 2012</t>
  </si>
  <si>
    <t>Gennemsnitlige succesrater på antal bevillinger og på bevilgede beløb i Det Strategiske Forskningsråd, fordelt på programkomiteer og køn, i pct., 2012</t>
  </si>
  <si>
    <t>Procentfordeling af antal tilsagn i Det Strategiske Forskningsråd, fordelt på programkommiteer og beløbsintervaller, i pct., 2012</t>
  </si>
  <si>
    <t>Ansøgt beløb (fase 1) i Det Strategiske Forskingsråd, fordelt på programkommiteer og beløbsintervaller, i mio. kr., 2012</t>
  </si>
  <si>
    <t>Procentfordeling af ansøgt beløb i Det Strategiske Forskningsråd, fordelt på programkommiteer og beløbsintervaller, i pct., 2012</t>
  </si>
  <si>
    <t>Bevilget beløb i Det Strategiske Forskningsråd, fordelt på programkommiteer og beløbsintervaller, i mio. kr., 2012</t>
  </si>
  <si>
    <t>Antal tilsagn i Højteknologifonden, fordelt på hovedområder og beløbsintervaller, 2012</t>
  </si>
  <si>
    <t>Ansøgte og bevilgede beløb til Strategic Platforms for Innovation and Research, i mio. kr., 2012</t>
  </si>
  <si>
    <t>Bevilgede beløb til Strategic Platforms for Innovation and Research fordelt på finansieringskilde, i mio. kr., 2012</t>
  </si>
  <si>
    <t>Figur 2.5</t>
  </si>
  <si>
    <t>Figur 2.6</t>
  </si>
  <si>
    <t>Figur 2.7 + figur 2.8</t>
  </si>
  <si>
    <t>Figur 2.9</t>
  </si>
  <si>
    <t>Figur 2.10</t>
  </si>
  <si>
    <t>Tabel 2.9 A</t>
  </si>
  <si>
    <t>Tabel 2.9 B</t>
  </si>
  <si>
    <t>Tabel 2.10 A</t>
  </si>
  <si>
    <t>Tabel 2.10 B</t>
  </si>
  <si>
    <t>Tabel 2.11 A</t>
  </si>
  <si>
    <t>Tabel 2.11 B</t>
  </si>
  <si>
    <t>Tabel 2.13</t>
  </si>
  <si>
    <t>Tabel 2.16 A</t>
  </si>
  <si>
    <t>Tabel 2.16 B</t>
  </si>
  <si>
    <t>Tabel 2.16 C</t>
  </si>
  <si>
    <t>Tabel 2.17</t>
  </si>
  <si>
    <t>Tabel 2.18</t>
  </si>
  <si>
    <t>Tabel 3.1 A</t>
  </si>
  <si>
    <t>Tabel 3.3 A</t>
  </si>
  <si>
    <t>Tabel 3.3 B</t>
  </si>
  <si>
    <t>Tabel 3.1 B</t>
  </si>
  <si>
    <t>Tabel 3.15</t>
  </si>
  <si>
    <t>Tabel 3.16 A</t>
  </si>
  <si>
    <t>Tabel 3.16 B</t>
  </si>
  <si>
    <t>Tabel 3.17 A</t>
  </si>
  <si>
    <t>Tabel 3.17 B</t>
  </si>
  <si>
    <t>Tabel 3.18 A</t>
  </si>
  <si>
    <t>Tabel 3.18 B</t>
  </si>
  <si>
    <t>Tabel 3.19 A</t>
  </si>
  <si>
    <t>Tabel 3.19 B</t>
  </si>
  <si>
    <t>Tabel 3.20</t>
  </si>
  <si>
    <t>Tabel 3.21 A</t>
  </si>
  <si>
    <t>Tabel 3.21 B</t>
  </si>
  <si>
    <t>Tabel 3.22 A</t>
  </si>
  <si>
    <t>Tabel 3.22 B</t>
  </si>
  <si>
    <t>Tabel 3.23 A</t>
  </si>
  <si>
    <t>Tabel 3.23 B</t>
  </si>
  <si>
    <t>Tabel 3.23 C</t>
  </si>
  <si>
    <t>Tabel 7.13</t>
  </si>
  <si>
    <t>Danmarks Grundforskningsfond (DG)</t>
  </si>
  <si>
    <t>Rådet for Teknologi og Innovation (RTI)</t>
  </si>
  <si>
    <t>Det Strategiske Forskningsråd (DSF)</t>
  </si>
  <si>
    <t>Det Frie Forskningsråd (DFF)</t>
  </si>
  <si>
    <t>Antal fuldt finansierede ph.d.- og postdoc fordelt på råd/fond, bevillinger fra 2012</t>
  </si>
  <si>
    <t>Ansøgt og bevilget beløb i Det Frie Forskningsråd, fordelt på Sapere Aude trin, i mio. kr., 2012</t>
  </si>
  <si>
    <t>Antal ansøgninger og tilsagn i Det Frie Forskningsråd, fordelt på Sapere Aude trin, 2012</t>
  </si>
  <si>
    <t>Andel af bevilget beløb til ph.d. i pct.</t>
  </si>
  <si>
    <t>Fuldt finansierede ph.d.  i Det Strategiske Forskningsråd, 2012</t>
  </si>
  <si>
    <t>Ph.d. årsværk</t>
  </si>
  <si>
    <t>Det Frie Forskningsråd har tilføjet endnu et trin i deres Sapere Aude program. Således er programmet fra 2012 opbygget med tre trin; DFF-UngEliteForsker, DFF-Forskningsleder og DFF-Topforsker. Trin 2 og 3 henholdsvis Forskningsleder og Topforsker forløber med alm. ansøgningsproces. Sapere Aude Trin 1 kan ikke søges særskilt, men ansøgere af individuelle postdoc stipendier kan komme i betragtning. Derfor sættes antal ansøgninger til Sapere Aude Trin 1 til det samlede antal modtagere af DFF-Individuelt postdocstipendium.</t>
  </si>
  <si>
    <t>Ph.d. stipendier</t>
  </si>
  <si>
    <t>Kilde: Danmarks Statistik, www.statistikbanken.dk/cfabnp, 2011 er foreløbige tal</t>
  </si>
  <si>
    <t>Note: For DG er kun medtaget fondens “Centres of Excellence” program. For RTI er medtaget udvalgte ordninger, ligesom enkelte mindre DSF-ordninger er udeladt, jf. kapitel 0 og appendiks. Tværgående ordninger indgår ikke i ovenstående opgørelse.</t>
  </si>
  <si>
    <t>Note: For RTI er medtaget udvalgte ordninger, ligesom enkelte mindre DSF-ordninger er udeladt, jf. kapitel 0 og appendiks. Tværgående ordninger indgår ikke i ovenstående opgørelse.</t>
  </si>
  <si>
    <t>Note: Enkelte mindre DSF-ordninger er udeladt, jf. kapitel 0 og appendiks. Tværgående ordninger indgår ikke i ovenstående opgørelse.</t>
  </si>
  <si>
    <t>Note: For RTI er medtaget udvalgte ordninger, ligesom enkelte mindre DSF-ordninger er udeladt, jf. kapitel 0 og appendiks. Tværgående ordninger indgår ikke i ovenstående opgørelse. Bemærk at figuren for DFF og DSF er opgjort efter hovedbevillingsmodtagerens institutionstilknytning, og at der ofte er parter fra en anden type institution, som modtager en del af midlerne fra det enkelte projekt.</t>
  </si>
  <si>
    <t>Note: For RTI er medtaget udvalgte ordninger, ligesom enkelte mindre DSF- ordninger er udeladt, jf. kapitel 0 og appendiks. Tværgående ordninger indgår ikke i ovenstående opgørelse. Bemærk at figuren for DFF og DSF er opgjort efter hovedbevillingsmodtagerens institutionstilknytning, og at der ofte er parter fra en anden type institution, som modtager en del af midlerne fra det enkelte projekt.</t>
  </si>
  <si>
    <t>Antal ansøgninger i Det Frie Forskningsråd, fordelt på faglige forskningsråd og beløbsintervaller, 2012</t>
  </si>
  <si>
    <t>Succesrater på antal tilsagn 
(antal tilsagn/antal ansøgninger i fase 1)</t>
  </si>
  <si>
    <t>Succesrater på beløb 
(bevilget beløb/ansøgt beløb i fase 1)</t>
  </si>
  <si>
    <t>-*</t>
  </si>
  <si>
    <t>**Bemærk at dette er bevilling til projekterne og ikke til de udenlandske virksomheder, som ikke modtager penge fra HTF.</t>
  </si>
  <si>
    <t>*Bemærk at procentfordelingen henviser til andelen af tilsagn, hvor en af de deltagende parter er tilknyttet pågældende institution.</t>
  </si>
  <si>
    <t>Andel af samlede antal tilsagn i Højteknologifonden, fordelt på deltagende parters institutionstilknytning, i pct., 2012*</t>
  </si>
  <si>
    <t>Tal om Forskning 2012 - tabeller</t>
  </si>
  <si>
    <t>Ansøgt beløb og bevilget beløb, fordelt på råd/fond, i mio. kr., 2012</t>
  </si>
  <si>
    <t>Antal ansøgninger og tilsagn, fordelt på råd/fond, 2012</t>
  </si>
  <si>
    <t>Bevilget beløb fordelt på råd og universiteter, i pct., 2012</t>
  </si>
  <si>
    <t>Note: videnpiloter oplyser ikke budget før afslutning af forløbet, men udgør som regel det dobbelte af ansøgte beløb.</t>
  </si>
  <si>
    <t>Note: Bevillinger gives ud fra løbende ansøgningsfrister indtil puljen er tom, og succesraterne skal læses i lyset af dette.</t>
  </si>
  <si>
    <t>Danske arkiver, museum, biblioteker</t>
  </si>
  <si>
    <t>Danske arkiver, museer, biblioteker</t>
  </si>
  <si>
    <t>Danske private virksomheder (Inkl. private hospitaler)</t>
  </si>
  <si>
    <t>Note: Tallet for 2010 er revideret i forhold til Tal om Forskning 2011.</t>
  </si>
  <si>
    <t xml:space="preserve">Note: Opgørelsen er inkl. offentlige ErhvervsPhD og uden de særlige kinesiske ErhvervsPhD. </t>
  </si>
  <si>
    <t>Danske private nonprofit-organisationer og -fonde</t>
  </si>
  <si>
    <t>Nyopstartede forskningsprojekter i 2012</t>
  </si>
  <si>
    <t>Igangværende forskningsprojekter (ekskl. nyopstartede 2012-projekter)</t>
  </si>
  <si>
    <t>Igangværende og nyopstartede projekter i Højteknologifonden, i antal og i mio. kr., 2012</t>
  </si>
  <si>
    <t>Antal stipendier</t>
  </si>
  <si>
    <t xml:space="preserve">*Antal fuldt finansierede postdoc-stipendier er udregnet på baggrund af, DFF's finansieringsandel af det samlede postdoc-forløb, uagtet om der er tale om 2- eller 3-årigt forløb. </t>
  </si>
  <si>
    <t>*Antal Ph.d.-stipendier er opgjort som 3-årige stipendier (årsværk/3) for alle år, hvorfor der er en afvigelse i forhold til tidligere udgivelser.
**Ny udregning i årets udgave, derfor forelægger der ikke historiske tal. Antal fuldt finansierede postdoc-stipendier er udregnet på baggrund af, DFF's finansieringsandel af det samlede postdoc-forløb, uagtet om der er tale om 2- eller 3-årigt forløb. 
***Der er for 2012-tallene anvendt en ny metode jf. appendiks.</t>
  </si>
  <si>
    <t>Note: SPIR-bevillingen er udmøntet af RTI og DSF i et samarbejde. Tabellen rummer alene RTI’s andel. Mindre særlige ordninger, såsom EUopSTART, indgår ikke i bevillingsoversigten.</t>
  </si>
  <si>
    <t xml:space="preserve">*Innovationskonsortier og Åbne midler har ikke haft ansøgningsrunde i 2012 og udelades i resten af statistikken. </t>
  </si>
  <si>
    <t>Tabel 1.7</t>
  </si>
  <si>
    <t>Note: Ph.d.-stipendier for DFF og DSF er beregnet på baggrund af tre-årige stipendier. For RTI er opgjort antallet af stipendier til ErhvervsPhD. For HTF er opgjort hhv. antallet af ph.d. stipendier igangsat i regi af bevilligede projekter og platforme samt bevillinger til erhvervspostdocs i 2012. Opgørelser er ikke tilgængelige for DG.</t>
  </si>
  <si>
    <t>Tabel 7.14</t>
  </si>
  <si>
    <t>Ph.d.-stipendier</t>
  </si>
  <si>
    <t>Ph.d stipendier og postdoc årsværk i Højteknologifonden, 2012</t>
  </si>
  <si>
    <t>Antallet af ph.d. stipendier igangsat i regi af bevilligede projekter og platforme samt bevillinger til erhvervspostdocs i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</si>
</sst>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_(* #,##0_);_(* \(#,##0\);_(* &quot;-&quot;??_);_(@_)"/>
    <numFmt numFmtId="165" formatCode="_ * #,##0_ ;_ * \-#,##0_ ;_ * &quot;-&quot;??_ ;_ @_ "/>
    <numFmt numFmtId="166" formatCode="0.0"/>
    <numFmt numFmtId="167" formatCode="_ * #,##0.000_ ;_ * \-#,##0.000_ ;_ * &quot;-&quot;??_ ;_ @_ "/>
    <numFmt numFmtId="168" formatCode="_ * #,##0.0000_ ;_ * \-#,##0.0000_ ;_ * &quot;-&quot;??_ ;_ @_ "/>
    <numFmt numFmtId="169" formatCode="0.000"/>
    <numFmt numFmtId="170" formatCode="#,##0.0"/>
    <numFmt numFmtId="171" formatCode="0.0000000"/>
    <numFmt numFmtId="172" formatCode="#,,"/>
    <numFmt numFmtId="173" formatCode="_ * #,##0.0_ ;_ * \-#,##0.0_ ;_ * &quot;-&quot;??_ ;_ @_ "/>
    <numFmt numFmtId="174" formatCode="#.0,,"/>
    <numFmt numFmtId="175" formatCode="_ * #,##0.00000_ ;_ * \-#,##0.00000_ ;_ * &quot;-&quot;??_ ;_ @_ "/>
  </numFmts>
  <fonts count="20" x14ac:knownFonts="1">
    <font>
      <sz val="11"/>
      <color theme="1"/>
      <name val="Calibri"/>
      <family val="2"/>
      <scheme val="minor"/>
    </font>
    <font>
      <sz val="11"/>
      <color theme="1"/>
      <name val="Calibri"/>
      <family val="2"/>
      <scheme val="minor"/>
    </font>
    <font>
      <sz val="11"/>
      <color rgb="FF9C6500"/>
      <name val="Calibri"/>
      <family val="2"/>
      <scheme val="minor"/>
    </font>
    <font>
      <b/>
      <sz val="11"/>
      <color theme="1"/>
      <name val="Times New Roman"/>
      <family val="1"/>
    </font>
    <font>
      <sz val="11"/>
      <color theme="1"/>
      <name val="Times New Roman"/>
      <family val="1"/>
    </font>
    <font>
      <sz val="11"/>
      <name val="Times New Roman"/>
      <family val="1"/>
    </font>
    <font>
      <b/>
      <sz val="11"/>
      <name val="Times New Roman"/>
      <family val="1"/>
    </font>
    <font>
      <i/>
      <sz val="11"/>
      <color theme="1"/>
      <name val="Times New Roman"/>
      <family val="1"/>
    </font>
    <font>
      <sz val="10"/>
      <name val="Arial"/>
      <family val="2"/>
    </font>
    <font>
      <b/>
      <sz val="11"/>
      <color rgb="FF000000"/>
      <name val="Times New Roman"/>
      <family val="1"/>
    </font>
    <font>
      <sz val="11"/>
      <color rgb="FFFF0000"/>
      <name val="Times New Roman"/>
      <family val="1"/>
    </font>
    <font>
      <sz val="11"/>
      <color rgb="FF00B050"/>
      <name val="Times New Roman"/>
      <family val="1"/>
    </font>
    <font>
      <b/>
      <sz val="11"/>
      <color theme="9" tint="-0.249977111117893"/>
      <name val="Times New Roman"/>
      <family val="1"/>
    </font>
    <font>
      <sz val="11"/>
      <color theme="9" tint="-0.249977111117893"/>
      <name val="Times New Roman"/>
      <family val="1"/>
    </font>
    <font>
      <sz val="11"/>
      <color rgb="FF006100"/>
      <name val="Calibri"/>
      <family val="2"/>
      <scheme val="minor"/>
    </font>
    <font>
      <sz val="10"/>
      <color indexed="8"/>
      <name val="Arial"/>
      <family val="2"/>
    </font>
    <font>
      <b/>
      <sz val="11"/>
      <color indexed="8"/>
      <name val="Times New Roman"/>
      <family val="1"/>
    </font>
    <font>
      <u/>
      <sz val="11"/>
      <color theme="10"/>
      <name val="Calibri"/>
      <family val="2"/>
      <scheme val="minor"/>
    </font>
    <font>
      <b/>
      <sz val="11"/>
      <color rgb="FFFF0000"/>
      <name val="Times New Roman"/>
      <family val="1"/>
    </font>
    <font>
      <sz val="10"/>
      <color theme="1"/>
      <name val="Times New Roman"/>
      <family val="1"/>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C6EFCE"/>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8"/>
      </top>
      <bottom/>
      <diagonal/>
    </border>
    <border>
      <left style="thin">
        <color indexed="8"/>
      </left>
      <right/>
      <top style="thin">
        <color indexed="65"/>
      </top>
      <bottom/>
      <diagonal/>
    </border>
    <border>
      <left style="thin">
        <color indexed="8"/>
      </left>
      <right/>
      <top style="thin">
        <color indexed="8"/>
      </top>
      <bottom style="thin">
        <color indexed="8"/>
      </bottom>
      <diagonal/>
    </border>
    <border>
      <left style="thin">
        <color indexed="8"/>
      </left>
      <right/>
      <top/>
      <bottom/>
      <diagonal/>
    </border>
    <border>
      <left style="thin">
        <color indexed="65"/>
      </left>
      <right/>
      <top style="thin">
        <color indexed="8"/>
      </top>
      <bottom/>
      <diagonal/>
    </border>
    <border>
      <left style="thin">
        <color indexed="65"/>
      </left>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8" fillId="0" borderId="0"/>
    <xf numFmtId="0" fontId="14" fillId="4" borderId="0" applyNumberFormat="0" applyBorder="0" applyAlignment="0" applyProtection="0"/>
    <xf numFmtId="0" fontId="15" fillId="0" borderId="0"/>
    <xf numFmtId="0" fontId="17" fillId="0" borderId="0" applyNumberFormat="0" applyFill="0" applyBorder="0" applyAlignment="0" applyProtection="0"/>
  </cellStyleXfs>
  <cellXfs count="472">
    <xf numFmtId="0" fontId="0" fillId="0" borderId="0" xfId="0"/>
    <xf numFmtId="0" fontId="3" fillId="3" borderId="0" xfId="0" applyFont="1" applyFill="1" applyAlignment="1">
      <alignment horizontal="left"/>
    </xf>
    <xf numFmtId="0" fontId="3" fillId="3" borderId="0" xfId="0" applyFont="1" applyFill="1" applyAlignment="1">
      <alignment horizontal="center"/>
    </xf>
    <xf numFmtId="0" fontId="3" fillId="3" borderId="0" xfId="0" applyFont="1" applyFill="1" applyBorder="1" applyAlignment="1">
      <alignment horizontal="center"/>
    </xf>
    <xf numFmtId="0" fontId="4" fillId="3" borderId="0" xfId="0" applyFont="1" applyFill="1" applyAlignment="1"/>
    <xf numFmtId="0" fontId="3" fillId="3" borderId="0" xfId="0" applyFont="1" applyFill="1" applyAlignment="1"/>
    <xf numFmtId="0" fontId="5" fillId="3" borderId="1" xfId="0" applyFont="1" applyFill="1" applyBorder="1" applyAlignment="1"/>
    <xf numFmtId="0" fontId="6" fillId="3" borderId="1" xfId="0" applyFont="1" applyFill="1" applyBorder="1" applyAlignment="1"/>
    <xf numFmtId="0" fontId="3" fillId="3" borderId="1" xfId="0" applyFont="1" applyFill="1" applyBorder="1" applyAlignment="1"/>
    <xf numFmtId="3" fontId="5" fillId="3" borderId="1" xfId="0" applyNumberFormat="1" applyFont="1" applyFill="1" applyBorder="1" applyAlignment="1"/>
    <xf numFmtId="164" fontId="5" fillId="3" borderId="1" xfId="0" applyNumberFormat="1" applyFont="1" applyFill="1" applyBorder="1" applyAlignment="1"/>
    <xf numFmtId="165" fontId="4" fillId="3" borderId="1" xfId="0" applyNumberFormat="1" applyFont="1" applyFill="1" applyBorder="1" applyAlignment="1"/>
    <xf numFmtId="0" fontId="4" fillId="3" borderId="1" xfId="0" applyFont="1" applyFill="1" applyBorder="1" applyAlignment="1"/>
    <xf numFmtId="165" fontId="4" fillId="3" borderId="0" xfId="0" applyNumberFormat="1" applyFont="1" applyFill="1" applyBorder="1" applyAlignment="1"/>
    <xf numFmtId="0" fontId="6" fillId="3" borderId="0" xfId="0" applyFont="1" applyFill="1" applyBorder="1" applyAlignment="1"/>
    <xf numFmtId="0" fontId="3" fillId="3" borderId="0" xfId="0" applyFont="1" applyFill="1" applyBorder="1" applyAlignment="1"/>
    <xf numFmtId="0" fontId="6" fillId="3" borderId="2" xfId="0" applyFont="1" applyFill="1" applyBorder="1" applyAlignment="1"/>
    <xf numFmtId="165" fontId="4" fillId="3" borderId="0" xfId="0" applyNumberFormat="1" applyFont="1" applyFill="1" applyBorder="1" applyAlignment="1">
      <alignment horizontal="left"/>
    </xf>
    <xf numFmtId="3" fontId="5" fillId="3" borderId="2" xfId="0" applyNumberFormat="1" applyFont="1" applyFill="1" applyBorder="1" applyAlignment="1"/>
    <xf numFmtId="165" fontId="7" fillId="3" borderId="0" xfId="0" applyNumberFormat="1" applyFont="1" applyFill="1" applyBorder="1" applyAlignment="1"/>
    <xf numFmtId="0" fontId="5" fillId="3" borderId="0" xfId="0" applyFont="1" applyFill="1" applyBorder="1" applyAlignment="1"/>
    <xf numFmtId="3" fontId="5" fillId="3" borderId="0" xfId="0" applyNumberFormat="1" applyFont="1" applyFill="1" applyBorder="1" applyAlignment="1"/>
    <xf numFmtId="0" fontId="6" fillId="3" borderId="0" xfId="0" applyFont="1" applyFill="1" applyAlignment="1"/>
    <xf numFmtId="0" fontId="5" fillId="3" borderId="0" xfId="0" applyFont="1" applyFill="1" applyAlignment="1"/>
    <xf numFmtId="1" fontId="7" fillId="3" borderId="0" xfId="2" applyNumberFormat="1" applyFont="1" applyFill="1" applyBorder="1" applyAlignment="1"/>
    <xf numFmtId="166" fontId="4" fillId="3" borderId="1" xfId="0" applyNumberFormat="1" applyFont="1" applyFill="1" applyBorder="1" applyAlignment="1"/>
    <xf numFmtId="167" fontId="4" fillId="3" borderId="0" xfId="0" applyNumberFormat="1" applyFont="1" applyFill="1" applyBorder="1" applyAlignment="1"/>
    <xf numFmtId="168" fontId="4" fillId="3" borderId="0" xfId="0" applyNumberFormat="1" applyFont="1" applyFill="1" applyBorder="1" applyAlignment="1"/>
    <xf numFmtId="0" fontId="6" fillId="3" borderId="1" xfId="0" applyFont="1" applyFill="1" applyBorder="1" applyAlignment="1">
      <alignment horizontal="right"/>
    </xf>
    <xf numFmtId="1" fontId="5" fillId="3" borderId="1" xfId="2" applyNumberFormat="1" applyFont="1" applyFill="1" applyBorder="1" applyAlignment="1">
      <alignment horizontal="right"/>
    </xf>
    <xf numFmtId="0" fontId="6" fillId="3" borderId="0" xfId="0" applyFont="1" applyFill="1" applyBorder="1" applyAlignment="1">
      <alignment horizontal="right"/>
    </xf>
    <xf numFmtId="0" fontId="6" fillId="3" borderId="0" xfId="0" applyNumberFormat="1" applyFont="1" applyFill="1" applyBorder="1" applyAlignment="1">
      <alignment horizontal="right"/>
    </xf>
    <xf numFmtId="3" fontId="6" fillId="3" borderId="1" xfId="0" applyNumberFormat="1" applyFont="1" applyFill="1" applyBorder="1" applyAlignment="1"/>
    <xf numFmtId="0" fontId="5" fillId="3" borderId="0" xfId="0" applyNumberFormat="1" applyFont="1" applyFill="1" applyBorder="1" applyAlignment="1"/>
    <xf numFmtId="169" fontId="4" fillId="3" borderId="0" xfId="0" applyNumberFormat="1" applyFont="1" applyFill="1" applyBorder="1" applyAlignment="1"/>
    <xf numFmtId="0" fontId="6" fillId="3" borderId="0" xfId="0" applyFont="1" applyFill="1" applyAlignment="1">
      <alignment horizontal="left"/>
    </xf>
    <xf numFmtId="0" fontId="5" fillId="3" borderId="0" xfId="0" applyFont="1" applyFill="1" applyAlignment="1">
      <alignment horizontal="right"/>
    </xf>
    <xf numFmtId="3" fontId="5" fillId="3" borderId="1" xfId="0" applyNumberFormat="1" applyFont="1" applyFill="1" applyBorder="1" applyAlignment="1">
      <alignment horizontal="right"/>
    </xf>
    <xf numFmtId="3" fontId="6" fillId="3" borderId="1" xfId="0" applyNumberFormat="1" applyFont="1" applyFill="1" applyBorder="1" applyAlignment="1">
      <alignment horizontal="right"/>
    </xf>
    <xf numFmtId="170" fontId="5" fillId="3" borderId="1" xfId="0" applyNumberFormat="1" applyFont="1" applyFill="1" applyBorder="1" applyAlignment="1">
      <alignment horizontal="right"/>
    </xf>
    <xf numFmtId="170" fontId="6" fillId="3" borderId="1" xfId="0" applyNumberFormat="1" applyFont="1" applyFill="1" applyBorder="1" applyAlignment="1">
      <alignment horizontal="right"/>
    </xf>
    <xf numFmtId="1" fontId="6" fillId="3" borderId="1" xfId="2" applyNumberFormat="1" applyFont="1" applyFill="1" applyBorder="1" applyAlignment="1">
      <alignment horizontal="right"/>
    </xf>
    <xf numFmtId="0" fontId="6" fillId="3" borderId="3" xfId="0" applyFont="1" applyFill="1" applyBorder="1" applyAlignment="1"/>
    <xf numFmtId="0" fontId="6" fillId="3" borderId="4" xfId="0" applyFont="1" applyFill="1" applyBorder="1" applyAlignment="1"/>
    <xf numFmtId="0" fontId="4" fillId="3" borderId="5" xfId="0" applyFont="1" applyFill="1" applyBorder="1" applyAlignment="1"/>
    <xf numFmtId="0" fontId="6" fillId="3" borderId="4" xfId="0" applyFont="1" applyFill="1" applyBorder="1" applyAlignment="1">
      <alignment horizontal="center" vertical="center"/>
    </xf>
    <xf numFmtId="165" fontId="5" fillId="3" borderId="1" xfId="0" applyNumberFormat="1" applyFont="1" applyFill="1" applyBorder="1" applyAlignment="1"/>
    <xf numFmtId="165" fontId="5" fillId="3" borderId="2" xfId="0" applyNumberFormat="1" applyFont="1" applyFill="1" applyBorder="1" applyAlignment="1"/>
    <xf numFmtId="165" fontId="4" fillId="3" borderId="5" xfId="0" applyNumberFormat="1" applyFont="1" applyFill="1" applyBorder="1" applyAlignment="1"/>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1" fontId="6" fillId="3" borderId="1" xfId="2" applyNumberFormat="1" applyFont="1" applyFill="1" applyBorder="1" applyAlignment="1"/>
    <xf numFmtId="1" fontId="6" fillId="3" borderId="2" xfId="2" applyNumberFormat="1" applyFont="1" applyFill="1" applyBorder="1" applyAlignment="1"/>
    <xf numFmtId="165" fontId="4" fillId="3" borderId="5" xfId="0" applyNumberFormat="1" applyFont="1" applyFill="1" applyBorder="1" applyAlignment="1">
      <alignment horizontal="left"/>
    </xf>
    <xf numFmtId="165" fontId="4" fillId="3" borderId="0" xfId="0" applyNumberFormat="1" applyFont="1" applyFill="1" applyAlignment="1"/>
    <xf numFmtId="1" fontId="5" fillId="3" borderId="1" xfId="0" applyNumberFormat="1" applyFont="1" applyFill="1" applyBorder="1" applyAlignment="1"/>
    <xf numFmtId="1" fontId="5" fillId="3" borderId="2" xfId="0" applyNumberFormat="1" applyFont="1" applyFill="1" applyBorder="1" applyAlignment="1"/>
    <xf numFmtId="3" fontId="4" fillId="3" borderId="0" xfId="0" applyNumberFormat="1" applyFont="1" applyFill="1" applyAlignment="1"/>
    <xf numFmtId="0" fontId="6" fillId="3" borderId="4" xfId="0" applyFont="1" applyFill="1" applyBorder="1" applyAlignment="1">
      <alignment horizontal="center"/>
    </xf>
    <xf numFmtId="1" fontId="5" fillId="3" borderId="1" xfId="2" applyNumberFormat="1" applyFont="1" applyFill="1" applyBorder="1" applyAlignment="1"/>
    <xf numFmtId="0" fontId="6" fillId="3" borderId="7" xfId="0" applyFont="1" applyFill="1" applyBorder="1" applyAlignment="1">
      <alignment horizontal="center"/>
    </xf>
    <xf numFmtId="0" fontId="6" fillId="3" borderId="0" xfId="0" applyFont="1" applyFill="1" applyBorder="1" applyAlignment="1">
      <alignment horizontal="left"/>
    </xf>
    <xf numFmtId="0" fontId="5" fillId="3" borderId="0" xfId="0" applyFont="1" applyFill="1" applyBorder="1" applyAlignment="1">
      <alignment horizontal="right"/>
    </xf>
    <xf numFmtId="0" fontId="5" fillId="3" borderId="1" xfId="0" applyFont="1" applyFill="1" applyBorder="1" applyAlignment="1">
      <alignment horizontal="right"/>
    </xf>
    <xf numFmtId="0" fontId="5" fillId="3" borderId="1" xfId="0" applyFont="1" applyFill="1" applyBorder="1" applyAlignment="1">
      <alignment horizontal="left"/>
    </xf>
    <xf numFmtId="1" fontId="5" fillId="3" borderId="1" xfId="0" applyNumberFormat="1" applyFont="1" applyFill="1" applyBorder="1" applyAlignment="1">
      <alignment horizontal="right"/>
    </xf>
    <xf numFmtId="0" fontId="6" fillId="3" borderId="6" xfId="0" applyFont="1" applyFill="1" applyBorder="1" applyAlignment="1">
      <alignment horizontal="right"/>
    </xf>
    <xf numFmtId="0" fontId="5" fillId="3" borderId="6" xfId="0" applyFont="1" applyFill="1" applyBorder="1" applyAlignment="1">
      <alignment horizontal="right"/>
    </xf>
    <xf numFmtId="1" fontId="4" fillId="3" borderId="1" xfId="0" applyNumberFormat="1" applyFont="1" applyFill="1" applyBorder="1" applyAlignment="1"/>
    <xf numFmtId="0" fontId="5" fillId="3" borderId="8" xfId="0" applyFont="1" applyFill="1" applyBorder="1" applyAlignment="1">
      <alignment horizontal="left"/>
    </xf>
    <xf numFmtId="1" fontId="4" fillId="3" borderId="1" xfId="0" applyNumberFormat="1" applyFont="1" applyFill="1" applyBorder="1" applyAlignment="1">
      <alignment horizontal="right"/>
    </xf>
    <xf numFmtId="0" fontId="5" fillId="3" borderId="7" xfId="0" applyFont="1" applyFill="1" applyBorder="1" applyAlignment="1"/>
    <xf numFmtId="1" fontId="5" fillId="3" borderId="0" xfId="0" applyNumberFormat="1" applyFont="1" applyFill="1" applyBorder="1" applyAlignment="1">
      <alignment horizontal="right"/>
    </xf>
    <xf numFmtId="1" fontId="6" fillId="3" borderId="0" xfId="0" applyNumberFormat="1" applyFont="1" applyFill="1" applyBorder="1" applyAlignment="1">
      <alignment horizontal="right"/>
    </xf>
    <xf numFmtId="0" fontId="6" fillId="3" borderId="2" xfId="0" applyFont="1" applyFill="1" applyBorder="1" applyAlignment="1">
      <alignment horizontal="right"/>
    </xf>
    <xf numFmtId="3" fontId="4" fillId="3" borderId="1" xfId="0" applyNumberFormat="1" applyFont="1" applyFill="1" applyBorder="1" applyAlignment="1">
      <alignment horizontal="right"/>
    </xf>
    <xf numFmtId="3" fontId="4" fillId="3" borderId="2" xfId="0" applyNumberFormat="1" applyFont="1" applyFill="1" applyBorder="1" applyAlignment="1">
      <alignment horizontal="right"/>
    </xf>
    <xf numFmtId="3" fontId="5" fillId="3" borderId="2" xfId="0" applyNumberFormat="1" applyFont="1" applyFill="1" applyBorder="1" applyAlignment="1">
      <alignment horizontal="right"/>
    </xf>
    <xf numFmtId="1" fontId="6" fillId="3" borderId="2" xfId="2" applyNumberFormat="1" applyFont="1" applyFill="1" applyBorder="1" applyAlignment="1">
      <alignment horizontal="right"/>
    </xf>
    <xf numFmtId="1" fontId="5" fillId="0" borderId="1" xfId="2" applyNumberFormat="1" applyFont="1" applyFill="1" applyBorder="1" applyAlignment="1">
      <alignment horizontal="right"/>
    </xf>
    <xf numFmtId="1" fontId="5" fillId="3" borderId="2" xfId="2" applyNumberFormat="1" applyFont="1" applyFill="1" applyBorder="1" applyAlignment="1">
      <alignment horizontal="right"/>
    </xf>
    <xf numFmtId="3" fontId="5" fillId="3" borderId="1" xfId="2" applyNumberFormat="1" applyFont="1" applyFill="1" applyBorder="1" applyAlignment="1">
      <alignment horizontal="right"/>
    </xf>
    <xf numFmtId="3" fontId="5" fillId="0" borderId="1" xfId="2" applyNumberFormat="1" applyFont="1" applyFill="1" applyBorder="1" applyAlignment="1">
      <alignment horizontal="right"/>
    </xf>
    <xf numFmtId="3" fontId="5" fillId="3" borderId="2" xfId="2" applyNumberFormat="1" applyFont="1" applyFill="1" applyBorder="1" applyAlignment="1">
      <alignment horizontal="right"/>
    </xf>
    <xf numFmtId="1" fontId="6" fillId="0" borderId="1" xfId="2" applyNumberFormat="1" applyFont="1" applyFill="1" applyBorder="1" applyAlignment="1">
      <alignment horizontal="right"/>
    </xf>
    <xf numFmtId="9" fontId="6" fillId="3" borderId="0" xfId="2" applyFont="1" applyFill="1" applyBorder="1" applyAlignment="1">
      <alignment horizontal="right"/>
    </xf>
    <xf numFmtId="164" fontId="6" fillId="3" borderId="0" xfId="0" applyNumberFormat="1" applyFont="1" applyFill="1" applyBorder="1" applyAlignment="1"/>
    <xf numFmtId="164" fontId="6" fillId="3" borderId="1" xfId="0" applyNumberFormat="1" applyFont="1" applyFill="1" applyBorder="1" applyAlignment="1"/>
    <xf numFmtId="164" fontId="6" fillId="3" borderId="1" xfId="0" applyNumberFormat="1" applyFont="1" applyFill="1" applyBorder="1" applyAlignment="1">
      <alignment horizontal="right"/>
    </xf>
    <xf numFmtId="164" fontId="5" fillId="3" borderId="1" xfId="0" applyNumberFormat="1" applyFont="1" applyFill="1" applyBorder="1" applyAlignment="1">
      <alignment horizontal="right"/>
    </xf>
    <xf numFmtId="165" fontId="5" fillId="3" borderId="1" xfId="0" applyNumberFormat="1" applyFont="1" applyFill="1" applyBorder="1" applyAlignment="1">
      <alignment horizontal="right"/>
    </xf>
    <xf numFmtId="1" fontId="5" fillId="3" borderId="4" xfId="2" applyNumberFormat="1" applyFont="1" applyFill="1" applyBorder="1" applyAlignment="1">
      <alignment horizontal="right"/>
    </xf>
    <xf numFmtId="1" fontId="4" fillId="3" borderId="0" xfId="0" applyNumberFormat="1" applyFont="1" applyFill="1" applyAlignment="1"/>
    <xf numFmtId="171" fontId="5" fillId="3" borderId="0" xfId="2" applyNumberFormat="1" applyFont="1" applyFill="1" applyBorder="1" applyAlignment="1">
      <alignment horizontal="right"/>
    </xf>
    <xf numFmtId="164" fontId="5" fillId="3" borderId="0" xfId="0" applyNumberFormat="1" applyFont="1" applyFill="1" applyBorder="1" applyAlignment="1"/>
    <xf numFmtId="164" fontId="5" fillId="3" borderId="4" xfId="0" applyNumberFormat="1" applyFont="1" applyFill="1" applyBorder="1" applyAlignment="1">
      <alignment horizontal="right"/>
    </xf>
    <xf numFmtId="164" fontId="4" fillId="3" borderId="0" xfId="0" applyNumberFormat="1" applyFont="1" applyFill="1" applyAlignment="1"/>
    <xf numFmtId="0" fontId="5" fillId="3" borderId="2" xfId="0" applyFont="1" applyFill="1" applyBorder="1" applyAlignment="1"/>
    <xf numFmtId="1" fontId="5" fillId="3" borderId="0" xfId="0" applyNumberFormat="1" applyFont="1" applyFill="1" applyBorder="1" applyAlignment="1"/>
    <xf numFmtId="1" fontId="5" fillId="3" borderId="1" xfId="0" applyNumberFormat="1" applyFont="1" applyFill="1" applyBorder="1" applyAlignment="1">
      <alignment horizontal="left"/>
    </xf>
    <xf numFmtId="2" fontId="5" fillId="3" borderId="1" xfId="0" applyNumberFormat="1" applyFont="1" applyFill="1" applyBorder="1" applyAlignment="1">
      <alignment horizontal="left"/>
    </xf>
    <xf numFmtId="2" fontId="4" fillId="3" borderId="1" xfId="0" applyNumberFormat="1" applyFont="1" applyFill="1" applyBorder="1" applyAlignment="1">
      <alignment horizontal="left"/>
    </xf>
    <xf numFmtId="2" fontId="4" fillId="3" borderId="0" xfId="0" applyNumberFormat="1" applyFont="1" applyFill="1" applyBorder="1" applyAlignment="1">
      <alignment horizontal="left"/>
    </xf>
    <xf numFmtId="165" fontId="4" fillId="3" borderId="1" xfId="0" applyNumberFormat="1" applyFont="1" applyFill="1" applyBorder="1" applyAlignment="1">
      <alignment horizontal="left"/>
    </xf>
    <xf numFmtId="1" fontId="6" fillId="3" borderId="1" xfId="0" applyNumberFormat="1" applyFont="1" applyFill="1" applyBorder="1" applyAlignment="1"/>
    <xf numFmtId="1" fontId="6" fillId="3" borderId="0" xfId="0" applyNumberFormat="1" applyFont="1" applyFill="1" applyBorder="1" applyAlignment="1"/>
    <xf numFmtId="0" fontId="5" fillId="3" borderId="3" xfId="0" applyFont="1" applyFill="1" applyBorder="1" applyAlignment="1"/>
    <xf numFmtId="0" fontId="5" fillId="3" borderId="9" xfId="0" applyFont="1" applyFill="1" applyBorder="1" applyAlignment="1"/>
    <xf numFmtId="164" fontId="6" fillId="3" borderId="0" xfId="0" applyNumberFormat="1" applyFont="1" applyFill="1" applyBorder="1" applyAlignment="1">
      <alignment horizontal="right"/>
    </xf>
    <xf numFmtId="164" fontId="6" fillId="3" borderId="4" xfId="0" applyNumberFormat="1" applyFont="1" applyFill="1" applyBorder="1" applyAlignment="1"/>
    <xf numFmtId="164" fontId="6" fillId="3" borderId="10" xfId="0" applyNumberFormat="1" applyFont="1" applyFill="1" applyBorder="1" applyAlignment="1"/>
    <xf numFmtId="164" fontId="6" fillId="3" borderId="11" xfId="0" applyNumberFormat="1" applyFont="1" applyFill="1" applyBorder="1" applyAlignment="1"/>
    <xf numFmtId="1" fontId="6" fillId="3" borderId="11" xfId="0" applyNumberFormat="1" applyFont="1" applyFill="1" applyBorder="1" applyAlignment="1"/>
    <xf numFmtId="164" fontId="6" fillId="3" borderId="1" xfId="1" applyNumberFormat="1" applyFont="1" applyFill="1" applyBorder="1" applyAlignment="1"/>
    <xf numFmtId="0" fontId="5" fillId="3" borderId="12" xfId="0" applyFont="1" applyFill="1" applyBorder="1" applyAlignment="1"/>
    <xf numFmtId="164" fontId="6" fillId="3" borderId="4" xfId="0" applyNumberFormat="1" applyFont="1" applyFill="1" applyBorder="1" applyAlignment="1">
      <alignment horizontal="right"/>
    </xf>
    <xf numFmtId="0" fontId="5" fillId="3" borderId="13" xfId="0" applyFont="1" applyFill="1" applyBorder="1" applyAlignment="1"/>
    <xf numFmtId="0" fontId="6" fillId="3" borderId="12" xfId="0" applyFont="1" applyFill="1" applyBorder="1" applyAlignment="1"/>
    <xf numFmtId="0" fontId="6" fillId="3" borderId="14" xfId="0" applyFont="1" applyFill="1" applyBorder="1" applyAlignment="1"/>
    <xf numFmtId="0" fontId="5" fillId="3" borderId="15" xfId="0" applyFont="1" applyFill="1" applyBorder="1" applyAlignment="1"/>
    <xf numFmtId="0" fontId="6" fillId="3" borderId="16" xfId="0" applyFont="1" applyFill="1" applyBorder="1" applyAlignment="1"/>
    <xf numFmtId="0" fontId="6" fillId="3" borderId="17" xfId="0" applyFont="1" applyFill="1" applyBorder="1" applyAlignment="1"/>
    <xf numFmtId="0" fontId="4" fillId="0" borderId="0" xfId="0" applyFont="1"/>
    <xf numFmtId="0" fontId="4" fillId="3" borderId="0" xfId="0" applyFont="1" applyFill="1"/>
    <xf numFmtId="0" fontId="4" fillId="3" borderId="0" xfId="0" applyFont="1" applyFill="1" applyAlignment="1">
      <alignment vertical="top" wrapText="1"/>
    </xf>
    <xf numFmtId="0" fontId="5" fillId="3" borderId="1" xfId="4" applyFont="1" applyFill="1" applyBorder="1"/>
    <xf numFmtId="0" fontId="6" fillId="3" borderId="1" xfId="4" applyFont="1" applyFill="1" applyBorder="1"/>
    <xf numFmtId="0" fontId="6" fillId="3" borderId="0" xfId="4" applyFont="1" applyFill="1" applyBorder="1" applyAlignment="1"/>
    <xf numFmtId="0" fontId="6" fillId="3" borderId="4" xfId="4" applyFont="1" applyFill="1" applyBorder="1"/>
    <xf numFmtId="0" fontId="3" fillId="3" borderId="0" xfId="0" applyFont="1" applyFill="1" applyAlignment="1">
      <alignment vertical="top" wrapText="1"/>
    </xf>
    <xf numFmtId="0" fontId="3" fillId="3" borderId="0" xfId="0" applyFont="1" applyFill="1"/>
    <xf numFmtId="0" fontId="4" fillId="3" borderId="0" xfId="0" applyFont="1" applyFill="1" applyBorder="1"/>
    <xf numFmtId="1" fontId="4" fillId="3" borderId="0" xfId="0" applyNumberFormat="1" applyFont="1" applyFill="1"/>
    <xf numFmtId="0" fontId="6" fillId="0" borderId="0" xfId="4" applyFont="1" applyFill="1" applyBorder="1"/>
    <xf numFmtId="0" fontId="5" fillId="3" borderId="1" xfId="0" applyFont="1" applyFill="1" applyBorder="1"/>
    <xf numFmtId="0" fontId="5" fillId="3" borderId="0" xfId="0" applyFont="1" applyFill="1"/>
    <xf numFmtId="0" fontId="4" fillId="3" borderId="0" xfId="0" applyFont="1" applyFill="1" applyAlignment="1">
      <alignment horizontal="right"/>
    </xf>
    <xf numFmtId="3" fontId="6" fillId="3" borderId="0" xfId="0" applyNumberFormat="1" applyFont="1" applyFill="1" applyAlignment="1">
      <alignment horizontal="center"/>
    </xf>
    <xf numFmtId="3" fontId="6" fillId="3" borderId="0" xfId="0" applyNumberFormat="1" applyFont="1" applyFill="1" applyAlignment="1"/>
    <xf numFmtId="0" fontId="3" fillId="3" borderId="0" xfId="0" applyFont="1" applyFill="1" applyBorder="1"/>
    <xf numFmtId="0" fontId="6" fillId="3" borderId="0" xfId="0" applyFont="1" applyFill="1" applyBorder="1"/>
    <xf numFmtId="0" fontId="9" fillId="3" borderId="0" xfId="0" applyFont="1" applyFill="1" applyBorder="1"/>
    <xf numFmtId="0" fontId="10" fillId="3" borderId="0" xfId="0" applyFont="1" applyFill="1" applyBorder="1"/>
    <xf numFmtId="0" fontId="4" fillId="3" borderId="1" xfId="0" applyFont="1" applyFill="1" applyBorder="1"/>
    <xf numFmtId="0" fontId="9" fillId="3" borderId="1" xfId="0" applyFont="1" applyFill="1" applyBorder="1"/>
    <xf numFmtId="0" fontId="5" fillId="3" borderId="0" xfId="0" applyFont="1" applyFill="1" applyBorder="1"/>
    <xf numFmtId="0" fontId="11" fillId="3" borderId="0" xfId="0" applyFont="1" applyFill="1" applyBorder="1"/>
    <xf numFmtId="0" fontId="6" fillId="3" borderId="1" xfId="0" applyFont="1" applyFill="1" applyBorder="1"/>
    <xf numFmtId="0" fontId="3" fillId="3" borderId="1" xfId="0" applyFont="1" applyFill="1" applyBorder="1"/>
    <xf numFmtId="0" fontId="3" fillId="0" borderId="1" xfId="0" applyFont="1" applyBorder="1"/>
    <xf numFmtId="0" fontId="4" fillId="0" borderId="1" xfId="0" applyFont="1" applyBorder="1"/>
    <xf numFmtId="0" fontId="4" fillId="0" borderId="0" xfId="0" applyFont="1" applyBorder="1"/>
    <xf numFmtId="165" fontId="5" fillId="3" borderId="1" xfId="1" applyNumberFormat="1" applyFont="1" applyFill="1" applyBorder="1" applyAlignment="1">
      <alignment horizontal="right"/>
    </xf>
    <xf numFmtId="165" fontId="5" fillId="3" borderId="0" xfId="1" applyNumberFormat="1" applyFont="1" applyFill="1" applyBorder="1" applyAlignment="1">
      <alignment horizontal="right"/>
    </xf>
    <xf numFmtId="3" fontId="5" fillId="3" borderId="1" xfId="0" applyNumberFormat="1" applyFont="1" applyFill="1" applyBorder="1"/>
    <xf numFmtId="3" fontId="6" fillId="3" borderId="0" xfId="0" applyNumberFormat="1" applyFont="1" applyFill="1" applyBorder="1" applyAlignment="1"/>
    <xf numFmtId="0" fontId="6" fillId="3" borderId="0" xfId="0" applyFont="1" applyFill="1"/>
    <xf numFmtId="0" fontId="5" fillId="3" borderId="0" xfId="0" applyFont="1" applyFill="1" applyProtection="1">
      <protection locked="0"/>
    </xf>
    <xf numFmtId="0" fontId="6" fillId="3" borderId="1" xfId="5" applyFont="1" applyFill="1" applyBorder="1" applyAlignment="1"/>
    <xf numFmtId="164" fontId="5" fillId="3" borderId="0" xfId="1" applyNumberFormat="1" applyFont="1" applyFill="1" applyBorder="1" applyAlignment="1"/>
    <xf numFmtId="0" fontId="5" fillId="3" borderId="0" xfId="5" applyFont="1" applyFill="1"/>
    <xf numFmtId="0" fontId="5" fillId="3" borderId="1" xfId="5" applyFont="1" applyFill="1" applyBorder="1" applyAlignment="1"/>
    <xf numFmtId="0" fontId="5" fillId="0" borderId="0" xfId="0" applyFont="1" applyFill="1" applyBorder="1" applyAlignment="1"/>
    <xf numFmtId="0" fontId="6" fillId="3" borderId="1" xfId="3" applyFont="1" applyFill="1" applyBorder="1" applyAlignment="1"/>
    <xf numFmtId="0" fontId="6" fillId="3" borderId="1" xfId="5" applyFont="1" applyFill="1" applyBorder="1" applyAlignment="1">
      <alignment horizontal="right"/>
    </xf>
    <xf numFmtId="3" fontId="5" fillId="3" borderId="0" xfId="0" applyNumberFormat="1" applyFont="1" applyFill="1"/>
    <xf numFmtId="1" fontId="6" fillId="3" borderId="1" xfId="0" applyNumberFormat="1" applyFont="1" applyFill="1" applyBorder="1" applyAlignment="1" applyProtection="1">
      <alignment horizontal="center"/>
      <protection locked="0"/>
    </xf>
    <xf numFmtId="3" fontId="5" fillId="3" borderId="0" xfId="0" applyNumberFormat="1" applyFont="1" applyFill="1" applyBorder="1" applyProtection="1">
      <protection locked="0"/>
    </xf>
    <xf numFmtId="0" fontId="5" fillId="3" borderId="0" xfId="0" applyNumberFormat="1" applyFont="1" applyFill="1" applyBorder="1"/>
    <xf numFmtId="164" fontId="6" fillId="3" borderId="0" xfId="1" applyNumberFormat="1" applyFont="1" applyFill="1" applyBorder="1" applyAlignment="1"/>
    <xf numFmtId="0" fontId="6" fillId="3" borderId="0" xfId="0" applyFont="1" applyFill="1" applyProtection="1">
      <protection locked="0"/>
    </xf>
    <xf numFmtId="0" fontId="5" fillId="3" borderId="1" xfId="5" applyFont="1" applyFill="1" applyBorder="1"/>
    <xf numFmtId="0" fontId="6" fillId="3" borderId="1" xfId="5" applyFont="1" applyFill="1" applyBorder="1"/>
    <xf numFmtId="164" fontId="6" fillId="3" borderId="1" xfId="5" applyNumberFormat="1" applyFont="1" applyFill="1" applyBorder="1" applyAlignment="1"/>
    <xf numFmtId="1" fontId="5" fillId="3" borderId="0" xfId="0" applyNumberFormat="1" applyFont="1" applyFill="1" applyBorder="1"/>
    <xf numFmtId="166" fontId="5" fillId="3" borderId="1" xfId="0" applyNumberFormat="1" applyFont="1" applyFill="1" applyBorder="1"/>
    <xf numFmtId="165" fontId="5" fillId="3" borderId="1" xfId="0" applyNumberFormat="1" applyFont="1" applyFill="1" applyBorder="1"/>
    <xf numFmtId="1" fontId="5" fillId="3" borderId="1" xfId="0" applyNumberFormat="1" applyFont="1" applyFill="1" applyBorder="1"/>
    <xf numFmtId="0" fontId="5" fillId="3" borderId="0" xfId="3" applyFont="1" applyFill="1" applyBorder="1"/>
    <xf numFmtId="0" fontId="6" fillId="3" borderId="0" xfId="3" applyFont="1" applyFill="1" applyBorder="1"/>
    <xf numFmtId="0" fontId="5" fillId="3" borderId="0" xfId="3" applyFont="1" applyFill="1"/>
    <xf numFmtId="0" fontId="5" fillId="3" borderId="1" xfId="3" applyFont="1" applyFill="1" applyBorder="1"/>
    <xf numFmtId="0" fontId="6" fillId="3" borderId="1" xfId="3" applyFont="1" applyFill="1" applyBorder="1"/>
    <xf numFmtId="164" fontId="6" fillId="3" borderId="1" xfId="3" applyNumberFormat="1" applyFont="1" applyFill="1" applyBorder="1" applyAlignment="1"/>
    <xf numFmtId="1" fontId="5" fillId="3" borderId="1" xfId="3" applyNumberFormat="1" applyFont="1" applyFill="1" applyBorder="1"/>
    <xf numFmtId="1" fontId="5" fillId="3" borderId="0" xfId="3" applyNumberFormat="1" applyFont="1" applyFill="1" applyBorder="1"/>
    <xf numFmtId="0" fontId="6" fillId="3" borderId="0" xfId="3" applyFont="1" applyFill="1"/>
    <xf numFmtId="165" fontId="6" fillId="3" borderId="0" xfId="3" applyNumberFormat="1" applyFont="1" applyFill="1" applyBorder="1"/>
    <xf numFmtId="165" fontId="5" fillId="3" borderId="0" xfId="3" applyNumberFormat="1" applyFont="1" applyFill="1" applyBorder="1"/>
    <xf numFmtId="165" fontId="5" fillId="3" borderId="0" xfId="3" applyNumberFormat="1" applyFont="1" applyFill="1"/>
    <xf numFmtId="165" fontId="6" fillId="3" borderId="0" xfId="0" applyNumberFormat="1" applyFont="1" applyFill="1"/>
    <xf numFmtId="165" fontId="5" fillId="3" borderId="1" xfId="3" applyNumberFormat="1" applyFont="1" applyFill="1" applyBorder="1"/>
    <xf numFmtId="165" fontId="6" fillId="3" borderId="1" xfId="3" applyNumberFormat="1" applyFont="1" applyFill="1" applyBorder="1"/>
    <xf numFmtId="165" fontId="5" fillId="3" borderId="1" xfId="1" applyNumberFormat="1" applyFont="1" applyFill="1" applyBorder="1"/>
    <xf numFmtId="165" fontId="6" fillId="3" borderId="0" xfId="0" applyNumberFormat="1" applyFont="1" applyFill="1" applyBorder="1"/>
    <xf numFmtId="43" fontId="5" fillId="3" borderId="0" xfId="3" applyNumberFormat="1" applyFont="1" applyFill="1"/>
    <xf numFmtId="1" fontId="6" fillId="3" borderId="0" xfId="3" applyNumberFormat="1" applyFont="1" applyFill="1" applyBorder="1"/>
    <xf numFmtId="0" fontId="5" fillId="3" borderId="1" xfId="3" quotePrefix="1" applyFont="1" applyFill="1" applyBorder="1"/>
    <xf numFmtId="0" fontId="4" fillId="0" borderId="0" xfId="0" applyFont="1" applyBorder="1" applyAlignment="1">
      <alignment horizontal="center"/>
    </xf>
    <xf numFmtId="0" fontId="6" fillId="3" borderId="1" xfId="0" applyFont="1" applyFill="1" applyBorder="1" applyAlignment="1">
      <alignment horizontal="center"/>
    </xf>
    <xf numFmtId="165" fontId="5" fillId="3" borderId="1" xfId="1" applyNumberFormat="1" applyFont="1" applyFill="1" applyBorder="1" applyAlignment="1"/>
    <xf numFmtId="165" fontId="6" fillId="3" borderId="1" xfId="1" applyNumberFormat="1" applyFont="1" applyFill="1" applyBorder="1" applyAlignment="1"/>
    <xf numFmtId="165" fontId="4" fillId="3" borderId="1" xfId="1" applyNumberFormat="1" applyFont="1" applyFill="1" applyBorder="1" applyAlignment="1">
      <alignment horizontal="right"/>
    </xf>
    <xf numFmtId="165" fontId="3" fillId="3" borderId="1" xfId="1" applyNumberFormat="1" applyFont="1" applyFill="1" applyBorder="1" applyAlignment="1"/>
    <xf numFmtId="165" fontId="6" fillId="3" borderId="4" xfId="1" applyNumberFormat="1" applyFont="1" applyFill="1" applyBorder="1" applyAlignment="1"/>
    <xf numFmtId="165" fontId="5" fillId="3" borderId="1" xfId="1" applyNumberFormat="1" applyFont="1" applyFill="1" applyBorder="1" applyAlignment="1">
      <alignment horizontal="right" vertical="center"/>
    </xf>
    <xf numFmtId="165" fontId="4" fillId="3" borderId="1" xfId="1" applyNumberFormat="1" applyFont="1" applyFill="1" applyBorder="1" applyAlignment="1">
      <alignment horizontal="right" vertical="center"/>
    </xf>
    <xf numFmtId="165" fontId="6" fillId="3" borderId="1" xfId="1" applyNumberFormat="1" applyFont="1" applyFill="1" applyBorder="1" applyAlignment="1">
      <alignment horizontal="right" vertical="center"/>
    </xf>
    <xf numFmtId="165" fontId="4" fillId="3" borderId="1" xfId="1" applyNumberFormat="1" applyFont="1" applyFill="1" applyBorder="1"/>
    <xf numFmtId="0" fontId="6" fillId="3" borderId="0" xfId="0" applyFont="1" applyFill="1" applyBorder="1" applyAlignment="1">
      <alignment wrapText="1"/>
    </xf>
    <xf numFmtId="3" fontId="6" fillId="3" borderId="0" xfId="0" applyNumberFormat="1" applyFont="1" applyFill="1" applyBorder="1"/>
    <xf numFmtId="3" fontId="6" fillId="3" borderId="0" xfId="0" applyNumberFormat="1" applyFont="1" applyFill="1"/>
    <xf numFmtId="165" fontId="3" fillId="3" borderId="0" xfId="0" applyNumberFormat="1" applyFont="1" applyFill="1"/>
    <xf numFmtId="1" fontId="4" fillId="3" borderId="1" xfId="0" applyNumberFormat="1" applyFont="1" applyFill="1" applyBorder="1"/>
    <xf numFmtId="3" fontId="4" fillId="3" borderId="1" xfId="0" applyNumberFormat="1" applyFont="1" applyFill="1" applyBorder="1"/>
    <xf numFmtId="165" fontId="3" fillId="3" borderId="1" xfId="1" applyNumberFormat="1" applyFont="1" applyFill="1" applyBorder="1" applyAlignment="1">
      <alignment horizontal="center"/>
    </xf>
    <xf numFmtId="165" fontId="3" fillId="3" borderId="1" xfId="1" applyNumberFormat="1" applyFont="1" applyFill="1" applyBorder="1" applyAlignment="1">
      <alignment horizontal="right"/>
    </xf>
    <xf numFmtId="165" fontId="4" fillId="3" borderId="0" xfId="1" applyNumberFormat="1" applyFont="1" applyFill="1" applyBorder="1"/>
    <xf numFmtId="165" fontId="5" fillId="3" borderId="0" xfId="1" applyNumberFormat="1" applyFont="1" applyFill="1" applyBorder="1"/>
    <xf numFmtId="165" fontId="3" fillId="3" borderId="1" xfId="1" applyNumberFormat="1" applyFont="1" applyFill="1" applyBorder="1"/>
    <xf numFmtId="165" fontId="3" fillId="3" borderId="0" xfId="1" applyNumberFormat="1" applyFont="1" applyFill="1" applyBorder="1"/>
    <xf numFmtId="1" fontId="4" fillId="3" borderId="0" xfId="0" applyNumberFormat="1" applyFont="1" applyFill="1" applyBorder="1"/>
    <xf numFmtId="0" fontId="3" fillId="3" borderId="10" xfId="0" applyFont="1" applyFill="1" applyBorder="1" applyAlignment="1">
      <alignment horizontal="center"/>
    </xf>
    <xf numFmtId="0" fontId="3" fillId="3" borderId="18" xfId="0" applyFont="1" applyFill="1" applyBorder="1" applyAlignment="1">
      <alignment horizontal="center"/>
    </xf>
    <xf numFmtId="0" fontId="3" fillId="3" borderId="21" xfId="0" applyFont="1" applyFill="1" applyBorder="1" applyAlignment="1">
      <alignment horizontal="center"/>
    </xf>
    <xf numFmtId="0" fontId="3" fillId="3" borderId="19" xfId="0" applyFont="1" applyFill="1" applyBorder="1" applyAlignment="1">
      <alignment horizontal="center"/>
    </xf>
    <xf numFmtId="0" fontId="3" fillId="3" borderId="2" xfId="0" applyFont="1" applyFill="1" applyBorder="1"/>
    <xf numFmtId="0" fontId="3" fillId="3" borderId="4" xfId="0" applyFont="1" applyFill="1" applyBorder="1" applyAlignment="1">
      <alignment horizontal="center"/>
    </xf>
    <xf numFmtId="0" fontId="3" fillId="3" borderId="1" xfId="0" applyFont="1" applyFill="1" applyBorder="1" applyAlignment="1">
      <alignment horizontal="right"/>
    </xf>
    <xf numFmtId="165" fontId="4" fillId="3" borderId="1" xfId="0" applyNumberFormat="1" applyFont="1" applyFill="1" applyBorder="1"/>
    <xf numFmtId="0" fontId="4" fillId="3" borderId="1" xfId="0" applyFont="1" applyFill="1" applyBorder="1" applyAlignment="1">
      <alignment horizontal="right"/>
    </xf>
    <xf numFmtId="0" fontId="3" fillId="3" borderId="6" xfId="0" applyFont="1" applyFill="1" applyBorder="1" applyAlignment="1">
      <alignment horizontal="center"/>
    </xf>
    <xf numFmtId="0" fontId="4" fillId="3" borderId="5" xfId="0" applyFont="1" applyFill="1" applyBorder="1"/>
    <xf numFmtId="165" fontId="4" fillId="3" borderId="2" xfId="1" applyNumberFormat="1" applyFont="1" applyFill="1" applyBorder="1" applyAlignment="1">
      <alignment horizontal="right"/>
    </xf>
    <xf numFmtId="0" fontId="3" fillId="3" borderId="7" xfId="0" applyFont="1" applyFill="1" applyBorder="1" applyAlignment="1">
      <alignment horizontal="center"/>
    </xf>
    <xf numFmtId="0" fontId="3" fillId="3" borderId="0" xfId="0" applyFont="1" applyFill="1" applyBorder="1" applyAlignment="1">
      <alignment horizontal="right"/>
    </xf>
    <xf numFmtId="165" fontId="4" fillId="3" borderId="0" xfId="0" applyNumberFormat="1" applyFont="1" applyFill="1" applyBorder="1"/>
    <xf numFmtId="1" fontId="3" fillId="3" borderId="1" xfId="0" applyNumberFormat="1" applyFont="1" applyFill="1" applyBorder="1"/>
    <xf numFmtId="165" fontId="4" fillId="3" borderId="0" xfId="0" applyNumberFormat="1" applyFont="1" applyFill="1"/>
    <xf numFmtId="165" fontId="3" fillId="3" borderId="1" xfId="0" applyNumberFormat="1" applyFont="1" applyFill="1" applyBorder="1"/>
    <xf numFmtId="165" fontId="3" fillId="3" borderId="4" xfId="0" applyNumberFormat="1" applyFont="1" applyFill="1" applyBorder="1"/>
    <xf numFmtId="165" fontId="4" fillId="3" borderId="4" xfId="0" applyNumberFormat="1" applyFont="1" applyFill="1" applyBorder="1" applyAlignment="1">
      <alignment horizontal="center" wrapText="1"/>
    </xf>
    <xf numFmtId="165" fontId="4" fillId="3" borderId="6"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0" fontId="3" fillId="3" borderId="4" xfId="0" applyFont="1" applyFill="1" applyBorder="1"/>
    <xf numFmtId="0" fontId="4" fillId="3" borderId="4" xfId="0" applyFont="1" applyFill="1" applyBorder="1" applyAlignment="1">
      <alignment horizontal="center" wrapText="1"/>
    </xf>
    <xf numFmtId="0" fontId="4" fillId="3" borderId="6" xfId="0" applyFont="1" applyFill="1" applyBorder="1" applyAlignment="1">
      <alignment horizontal="center" wrapText="1"/>
    </xf>
    <xf numFmtId="0" fontId="4" fillId="3" borderId="7" xfId="0" applyFont="1" applyFill="1" applyBorder="1" applyAlignment="1">
      <alignment horizontal="center" wrapText="1"/>
    </xf>
    <xf numFmtId="0" fontId="4" fillId="3" borderId="2" xfId="0" applyFont="1" applyFill="1" applyBorder="1" applyAlignment="1">
      <alignment horizontal="center"/>
    </xf>
    <xf numFmtId="0" fontId="4" fillId="3" borderId="8" xfId="0" applyFont="1" applyFill="1" applyBorder="1" applyAlignment="1">
      <alignment horizontal="center"/>
    </xf>
    <xf numFmtId="0" fontId="4" fillId="3" borderId="0" xfId="0" applyNumberFormat="1" applyFont="1" applyFill="1"/>
    <xf numFmtId="0" fontId="3" fillId="3" borderId="1" xfId="0" applyNumberFormat="1" applyFont="1" applyFill="1" applyBorder="1"/>
    <xf numFmtId="165" fontId="4" fillId="3" borderId="1" xfId="1" applyNumberFormat="1" applyFont="1" applyFill="1" applyBorder="1" applyAlignment="1">
      <alignment horizontal="center"/>
    </xf>
    <xf numFmtId="165" fontId="4" fillId="3" borderId="1" xfId="0" applyNumberFormat="1" applyFont="1" applyFill="1" applyBorder="1" applyAlignment="1">
      <alignment horizontal="center"/>
    </xf>
    <xf numFmtId="165" fontId="3" fillId="3" borderId="1" xfId="0" applyNumberFormat="1" applyFont="1" applyFill="1" applyBorder="1" applyAlignment="1">
      <alignment horizontal="center"/>
    </xf>
    <xf numFmtId="165" fontId="4" fillId="3" borderId="0" xfId="1" applyNumberFormat="1" applyFont="1" applyFill="1" applyBorder="1" applyAlignment="1">
      <alignment horizontal="right"/>
    </xf>
    <xf numFmtId="165" fontId="3" fillId="3" borderId="0" xfId="1" applyNumberFormat="1" applyFont="1" applyFill="1" applyBorder="1" applyAlignment="1">
      <alignment horizontal="right"/>
    </xf>
    <xf numFmtId="1" fontId="3" fillId="3" borderId="0" xfId="0" applyNumberFormat="1" applyFont="1" applyFill="1" applyBorder="1" applyAlignment="1">
      <alignment horizontal="right"/>
    </xf>
    <xf numFmtId="0" fontId="4" fillId="3" borderId="3" xfId="0" applyFont="1" applyFill="1" applyBorder="1"/>
    <xf numFmtId="0" fontId="4" fillId="3" borderId="6" xfId="0" applyFont="1" applyFill="1" applyBorder="1"/>
    <xf numFmtId="165" fontId="3" fillId="3" borderId="1" xfId="0" applyNumberFormat="1" applyFont="1" applyFill="1" applyBorder="1" applyAlignment="1">
      <alignment horizontal="right"/>
    </xf>
    <xf numFmtId="0" fontId="3" fillId="3" borderId="7" xfId="0" applyFont="1" applyFill="1" applyBorder="1"/>
    <xf numFmtId="0" fontId="4" fillId="3" borderId="7" xfId="0" applyFont="1" applyFill="1" applyBorder="1"/>
    <xf numFmtId="0" fontId="4" fillId="3" borderId="4" xfId="0" applyFont="1" applyFill="1" applyBorder="1"/>
    <xf numFmtId="0" fontId="3" fillId="3" borderId="6" xfId="0" applyFont="1" applyFill="1" applyBorder="1"/>
    <xf numFmtId="0" fontId="4" fillId="3" borderId="8" xfId="0" applyFont="1" applyFill="1" applyBorder="1"/>
    <xf numFmtId="1" fontId="3" fillId="3" borderId="1" xfId="0" applyNumberFormat="1" applyFont="1" applyFill="1" applyBorder="1" applyAlignment="1">
      <alignment horizontal="right"/>
    </xf>
    <xf numFmtId="0" fontId="3" fillId="3" borderId="21" xfId="0" applyFont="1" applyFill="1" applyBorder="1"/>
    <xf numFmtId="0" fontId="4" fillId="3" borderId="19" xfId="0" applyFont="1" applyFill="1" applyBorder="1"/>
    <xf numFmtId="0" fontId="12" fillId="3" borderId="0" xfId="0" applyFont="1" applyFill="1" applyBorder="1"/>
    <xf numFmtId="0" fontId="12" fillId="3" borderId="0" xfId="0" applyFont="1" applyFill="1" applyBorder="1" applyAlignment="1">
      <alignment wrapText="1"/>
    </xf>
    <xf numFmtId="0" fontId="5" fillId="3" borderId="1" xfId="0" applyFont="1" applyFill="1" applyBorder="1" applyProtection="1">
      <protection locked="0"/>
    </xf>
    <xf numFmtId="3" fontId="5" fillId="3" borderId="1" xfId="0" applyNumberFormat="1" applyFont="1" applyFill="1" applyBorder="1" applyProtection="1">
      <protection locked="0"/>
    </xf>
    <xf numFmtId="0" fontId="5" fillId="3" borderId="0" xfId="0" applyFont="1" applyFill="1" applyBorder="1" applyProtection="1">
      <protection locked="0"/>
    </xf>
    <xf numFmtId="0" fontId="5" fillId="3" borderId="0" xfId="0" applyFont="1" applyFill="1" applyBorder="1" applyAlignment="1">
      <alignment wrapText="1"/>
    </xf>
    <xf numFmtId="0" fontId="6" fillId="3" borderId="0" xfId="0" applyFont="1" applyFill="1" applyBorder="1" applyProtection="1">
      <protection locked="0"/>
    </xf>
    <xf numFmtId="0" fontId="5" fillId="3" borderId="0" xfId="0" applyFont="1" applyFill="1" applyBorder="1" applyAlignment="1" applyProtection="1">
      <alignment horizontal="right"/>
      <protection locked="0"/>
    </xf>
    <xf numFmtId="172" fontId="5" fillId="3" borderId="0" xfId="0" applyNumberFormat="1" applyFont="1" applyFill="1" applyBorder="1"/>
    <xf numFmtId="172" fontId="5" fillId="3" borderId="0" xfId="0" applyNumberFormat="1" applyFont="1" applyFill="1"/>
    <xf numFmtId="0" fontId="6" fillId="3" borderId="1" xfId="0" applyNumberFormat="1" applyFont="1" applyFill="1" applyBorder="1" applyAlignment="1">
      <alignment wrapText="1"/>
    </xf>
    <xf numFmtId="166" fontId="5" fillId="3" borderId="1" xfId="0" applyNumberFormat="1" applyFont="1" applyFill="1" applyBorder="1" applyAlignment="1">
      <alignment horizontal="right"/>
    </xf>
    <xf numFmtId="164" fontId="5" fillId="3" borderId="1" xfId="1" applyNumberFormat="1" applyFont="1" applyFill="1" applyBorder="1"/>
    <xf numFmtId="0" fontId="13" fillId="3" borderId="0" xfId="0" applyFont="1" applyFill="1" applyBorder="1"/>
    <xf numFmtId="0" fontId="13" fillId="3" borderId="0" xfId="0" applyFont="1" applyFill="1" applyBorder="1" applyAlignment="1">
      <alignment wrapText="1"/>
    </xf>
    <xf numFmtId="164" fontId="4" fillId="3" borderId="1" xfId="1" applyNumberFormat="1" applyFont="1" applyFill="1" applyBorder="1"/>
    <xf numFmtId="164" fontId="5" fillId="3" borderId="1" xfId="1" quotePrefix="1" applyNumberFormat="1" applyFont="1" applyFill="1" applyBorder="1" applyAlignment="1">
      <alignment horizontal="right"/>
    </xf>
    <xf numFmtId="3" fontId="6" fillId="3" borderId="1" xfId="0" applyNumberFormat="1" applyFont="1" applyFill="1" applyBorder="1"/>
    <xf numFmtId="3" fontId="5" fillId="3" borderId="0" xfId="0" applyNumberFormat="1" applyFont="1" applyFill="1" applyBorder="1"/>
    <xf numFmtId="3" fontId="13" fillId="3" borderId="0" xfId="0" applyNumberFormat="1" applyFont="1" applyFill="1" applyBorder="1"/>
    <xf numFmtId="172" fontId="4" fillId="3" borderId="1" xfId="0" applyNumberFormat="1" applyFont="1" applyFill="1" applyBorder="1"/>
    <xf numFmtId="172" fontId="6" fillId="3" borderId="1" xfId="0" applyNumberFormat="1" applyFont="1" applyFill="1" applyBorder="1"/>
    <xf numFmtId="0" fontId="13" fillId="3" borderId="0" xfId="0" applyFont="1" applyFill="1" applyBorder="1" applyAlignment="1" applyProtection="1">
      <alignment horizontal="right"/>
      <protection locked="0"/>
    </xf>
    <xf numFmtId="3" fontId="12" fillId="3" borderId="0" xfId="0" applyNumberFormat="1" applyFont="1" applyFill="1" applyBorder="1"/>
    <xf numFmtId="0" fontId="5" fillId="3" borderId="1" xfId="0" applyFont="1" applyFill="1" applyBorder="1" applyAlignment="1" applyProtection="1">
      <alignment horizontal="left"/>
      <protection locked="0"/>
    </xf>
    <xf numFmtId="1" fontId="6" fillId="3" borderId="1" xfId="0" applyNumberFormat="1" applyFont="1" applyFill="1" applyBorder="1" applyAlignment="1">
      <alignment horizontal="right"/>
    </xf>
    <xf numFmtId="165" fontId="6" fillId="3" borderId="1" xfId="1" quotePrefix="1" applyNumberFormat="1" applyFont="1" applyFill="1" applyBorder="1"/>
    <xf numFmtId="164" fontId="5" fillId="3" borderId="1" xfId="0" quotePrefix="1" applyNumberFormat="1" applyFont="1" applyFill="1" applyBorder="1"/>
    <xf numFmtId="164" fontId="6" fillId="3" borderId="1" xfId="0" quotePrefix="1" applyNumberFormat="1" applyFont="1" applyFill="1" applyBorder="1"/>
    <xf numFmtId="165" fontId="4" fillId="3" borderId="2" xfId="1" applyNumberFormat="1" applyFont="1" applyFill="1" applyBorder="1"/>
    <xf numFmtId="165" fontId="4" fillId="3" borderId="0" xfId="1" applyNumberFormat="1" applyFont="1" applyFill="1"/>
    <xf numFmtId="165" fontId="5" fillId="3" borderId="1" xfId="1" quotePrefix="1" applyNumberFormat="1" applyFont="1" applyFill="1" applyBorder="1"/>
    <xf numFmtId="3" fontId="12" fillId="3" borderId="0" xfId="0" applyNumberFormat="1" applyFont="1" applyFill="1" applyBorder="1" applyAlignment="1">
      <alignment wrapText="1"/>
    </xf>
    <xf numFmtId="0" fontId="12" fillId="3" borderId="0" xfId="0" applyFont="1" applyFill="1" applyBorder="1" applyAlignment="1">
      <alignment horizontal="center"/>
    </xf>
    <xf numFmtId="3" fontId="4" fillId="3" borderId="0" xfId="0" applyNumberFormat="1" applyFont="1" applyFill="1" applyBorder="1" applyProtection="1">
      <protection locked="0"/>
    </xf>
    <xf numFmtId="164" fontId="4" fillId="3" borderId="1" xfId="1" applyNumberFormat="1" applyFont="1" applyFill="1" applyBorder="1" applyProtection="1">
      <protection locked="0"/>
    </xf>
    <xf numFmtId="3" fontId="13" fillId="3" borderId="0" xfId="0" applyNumberFormat="1" applyFont="1" applyFill="1" applyBorder="1" applyProtection="1">
      <protection locked="0"/>
    </xf>
    <xf numFmtId="0" fontId="13" fillId="3" borderId="0" xfId="0" applyFont="1" applyFill="1" applyBorder="1" applyProtection="1">
      <protection locked="0"/>
    </xf>
    <xf numFmtId="0" fontId="6" fillId="3" borderId="1" xfId="0" applyFont="1" applyFill="1" applyBorder="1" applyAlignment="1">
      <alignment horizontal="left"/>
    </xf>
    <xf numFmtId="3" fontId="12" fillId="3" borderId="0" xfId="0" applyNumberFormat="1" applyFont="1" applyFill="1" applyBorder="1" applyProtection="1">
      <protection locked="0"/>
    </xf>
    <xf numFmtId="3" fontId="6" fillId="3" borderId="0" xfId="0" applyNumberFormat="1" applyFont="1" applyFill="1" applyBorder="1" applyProtection="1">
      <protection locked="0"/>
    </xf>
    <xf numFmtId="0" fontId="12" fillId="3" borderId="0" xfId="0" applyFont="1" applyFill="1" applyBorder="1" applyProtection="1">
      <protection locked="0"/>
    </xf>
    <xf numFmtId="3" fontId="6" fillId="3" borderId="1" xfId="0" applyNumberFormat="1" applyFont="1" applyFill="1" applyBorder="1" applyProtection="1">
      <protection locked="0"/>
    </xf>
    <xf numFmtId="0" fontId="6" fillId="3" borderId="1" xfId="0" applyFont="1" applyFill="1" applyBorder="1" applyProtection="1">
      <protection locked="0"/>
    </xf>
    <xf numFmtId="165" fontId="5" fillId="3" borderId="1" xfId="1" applyNumberFormat="1" applyFont="1" applyFill="1" applyBorder="1" applyProtection="1">
      <protection locked="0"/>
    </xf>
    <xf numFmtId="0" fontId="17" fillId="3" borderId="0" xfId="7" applyFill="1" applyBorder="1"/>
    <xf numFmtId="0" fontId="17" fillId="3" borderId="0" xfId="7" applyFill="1" applyBorder="1" applyAlignment="1"/>
    <xf numFmtId="0" fontId="3" fillId="3" borderId="1" xfId="0" applyFont="1" applyFill="1" applyBorder="1" applyAlignment="1">
      <alignment horizontal="left"/>
    </xf>
    <xf numFmtId="168" fontId="4" fillId="3" borderId="0" xfId="0" applyNumberFormat="1" applyFont="1" applyFill="1" applyAlignment="1"/>
    <xf numFmtId="0" fontId="6" fillId="3" borderId="0" xfId="0" applyFont="1" applyFill="1" applyBorder="1" applyAlignment="1" applyProtection="1">
      <alignment horizontal="left"/>
      <protection locked="0"/>
    </xf>
    <xf numFmtId="0" fontId="6" fillId="3" borderId="0" xfId="1" applyNumberFormat="1" applyFont="1" applyFill="1" applyBorder="1" applyAlignment="1">
      <alignment horizontal="left"/>
    </xf>
    <xf numFmtId="3" fontId="5" fillId="3" borderId="0" xfId="0" applyNumberFormat="1" applyFont="1" applyFill="1" applyBorder="1" applyAlignment="1" applyProtection="1">
      <alignment horizontal="left"/>
      <protection locked="0"/>
    </xf>
    <xf numFmtId="164" fontId="5" fillId="3" borderId="0" xfId="1" applyNumberFormat="1" applyFont="1" applyFill="1" applyBorder="1" applyAlignment="1" applyProtection="1">
      <alignment horizontal="right"/>
      <protection locked="0"/>
    </xf>
    <xf numFmtId="9" fontId="5" fillId="3" borderId="0" xfId="2" applyFont="1" applyFill="1" applyBorder="1"/>
    <xf numFmtId="3" fontId="6" fillId="3" borderId="0" xfId="0" applyNumberFormat="1" applyFont="1" applyFill="1" applyBorder="1" applyAlignment="1" applyProtection="1">
      <alignment horizontal="left"/>
      <protection locked="0"/>
    </xf>
    <xf numFmtId="164" fontId="6" fillId="3" borderId="0" xfId="1" applyNumberFormat="1" applyFont="1" applyFill="1" applyBorder="1" applyAlignment="1" applyProtection="1">
      <alignment horizontal="right"/>
      <protection locked="0"/>
    </xf>
    <xf numFmtId="9" fontId="6" fillId="3" borderId="0" xfId="2" applyFont="1" applyFill="1" applyBorder="1"/>
    <xf numFmtId="1" fontId="6" fillId="3" borderId="1" xfId="0" applyNumberFormat="1" applyFont="1" applyFill="1" applyBorder="1" applyAlignment="1">
      <alignment horizontal="left"/>
    </xf>
    <xf numFmtId="0" fontId="3" fillId="3" borderId="1" xfId="0" applyFont="1" applyFill="1" applyBorder="1" applyAlignment="1" applyProtection="1">
      <alignment horizontal="left"/>
      <protection locked="0"/>
    </xf>
    <xf numFmtId="0" fontId="4" fillId="3" borderId="1" xfId="0" applyFont="1" applyFill="1" applyBorder="1" applyAlignment="1" applyProtection="1">
      <alignment horizontal="left"/>
      <protection locked="0"/>
    </xf>
    <xf numFmtId="0" fontId="4" fillId="3" borderId="2" xfId="0" applyFont="1" applyFill="1" applyBorder="1"/>
    <xf numFmtId="165" fontId="4" fillId="3" borderId="0" xfId="0" applyNumberFormat="1" applyFont="1" applyFill="1" applyAlignment="1">
      <alignment horizontal="left"/>
    </xf>
    <xf numFmtId="165" fontId="4" fillId="3" borderId="0" xfId="0" applyNumberFormat="1" applyFont="1" applyFill="1" applyAlignment="1">
      <alignment horizontal="left" indent="1"/>
    </xf>
    <xf numFmtId="165" fontId="3" fillId="3" borderId="0" xfId="0" applyNumberFormat="1" applyFont="1" applyFill="1" applyBorder="1"/>
    <xf numFmtId="0" fontId="6" fillId="0" borderId="1" xfId="0" applyFont="1" applyFill="1" applyBorder="1"/>
    <xf numFmtId="164" fontId="5" fillId="0" borderId="1" xfId="0" applyNumberFormat="1" applyFont="1" applyFill="1" applyBorder="1"/>
    <xf numFmtId="164" fontId="5" fillId="0" borderId="1" xfId="0" applyNumberFormat="1" applyFont="1" applyFill="1" applyBorder="1" applyProtection="1"/>
    <xf numFmtId="3" fontId="6" fillId="0" borderId="1" xfId="0" applyNumberFormat="1" applyFont="1" applyFill="1" applyBorder="1" applyProtection="1">
      <protection locked="0"/>
    </xf>
    <xf numFmtId="43" fontId="5" fillId="3" borderId="1" xfId="1" applyFont="1" applyFill="1" applyBorder="1"/>
    <xf numFmtId="43" fontId="5" fillId="3" borderId="1" xfId="1" applyNumberFormat="1" applyFont="1" applyFill="1" applyBorder="1"/>
    <xf numFmtId="165" fontId="6" fillId="3" borderId="1" xfId="1" applyNumberFormat="1" applyFont="1" applyFill="1" applyBorder="1"/>
    <xf numFmtId="165" fontId="5" fillId="3" borderId="1" xfId="1" applyNumberFormat="1" applyFont="1" applyFill="1" applyBorder="1" applyAlignment="1">
      <alignment horizontal="center"/>
    </xf>
    <xf numFmtId="165" fontId="6" fillId="3" borderId="1" xfId="1" applyNumberFormat="1" applyFont="1" applyFill="1" applyBorder="1" applyAlignment="1">
      <alignment horizontal="center"/>
    </xf>
    <xf numFmtId="164" fontId="6" fillId="3" borderId="1" xfId="1" applyNumberFormat="1" applyFont="1" applyFill="1" applyBorder="1"/>
    <xf numFmtId="1" fontId="5" fillId="3" borderId="0" xfId="0" applyNumberFormat="1" applyFont="1" applyFill="1" applyBorder="1" applyAlignment="1">
      <alignment horizontal="center"/>
    </xf>
    <xf numFmtId="164" fontId="5" fillId="3" borderId="0" xfId="1" applyNumberFormat="1" applyFont="1" applyFill="1" applyBorder="1"/>
    <xf numFmtId="164" fontId="5" fillId="3" borderId="0" xfId="0" applyNumberFormat="1" applyFont="1" applyFill="1"/>
    <xf numFmtId="1" fontId="5" fillId="3" borderId="0" xfId="0" quotePrefix="1" applyNumberFormat="1" applyFont="1" applyFill="1" applyBorder="1" applyAlignment="1">
      <alignment horizontal="center"/>
    </xf>
    <xf numFmtId="0" fontId="5" fillId="3" borderId="12" xfId="0" applyFont="1" applyFill="1" applyBorder="1"/>
    <xf numFmtId="165" fontId="6" fillId="3" borderId="1" xfId="0" applyNumberFormat="1" applyFont="1" applyFill="1" applyBorder="1"/>
    <xf numFmtId="0" fontId="6" fillId="3" borderId="14" xfId="0" applyFont="1" applyFill="1" applyBorder="1"/>
    <xf numFmtId="164" fontId="6" fillId="3" borderId="0" xfId="0" applyNumberFormat="1" applyFont="1" applyFill="1" applyBorder="1"/>
    <xf numFmtId="0" fontId="6" fillId="3" borderId="4" xfId="0" applyFont="1" applyFill="1" applyBorder="1"/>
    <xf numFmtId="0" fontId="4" fillId="3" borderId="4"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0" borderId="1" xfId="0" applyFont="1" applyFill="1" applyBorder="1"/>
    <xf numFmtId="43" fontId="5" fillId="3" borderId="1" xfId="1" applyFont="1" applyFill="1" applyBorder="1" applyAlignment="1">
      <alignment horizontal="right"/>
    </xf>
    <xf numFmtId="1" fontId="4" fillId="0" borderId="1" xfId="0" applyNumberFormat="1" applyFont="1" applyBorder="1"/>
    <xf numFmtId="167" fontId="4" fillId="3" borderId="5" xfId="0" applyNumberFormat="1" applyFont="1" applyFill="1" applyBorder="1" applyAlignment="1">
      <alignment horizontal="left"/>
    </xf>
    <xf numFmtId="0" fontId="5" fillId="0" borderId="1" xfId="0" applyFont="1" applyFill="1" applyBorder="1"/>
    <xf numFmtId="43" fontId="4" fillId="3" borderId="1" xfId="1" applyFont="1" applyFill="1" applyBorder="1"/>
    <xf numFmtId="0" fontId="4" fillId="0" borderId="0" xfId="0" applyFont="1" applyFill="1"/>
    <xf numFmtId="165" fontId="4" fillId="3" borderId="1" xfId="1" applyNumberFormat="1" applyFont="1" applyFill="1" applyBorder="1" applyAlignment="1"/>
    <xf numFmtId="173" fontId="5" fillId="3" borderId="1" xfId="1" applyNumberFormat="1" applyFont="1" applyFill="1" applyBorder="1"/>
    <xf numFmtId="165" fontId="5" fillId="3" borderId="2" xfId="1" applyNumberFormat="1" applyFont="1" applyFill="1" applyBorder="1" applyAlignment="1"/>
    <xf numFmtId="1" fontId="3" fillId="3" borderId="1" xfId="1" applyNumberFormat="1" applyFont="1" applyFill="1" applyBorder="1"/>
    <xf numFmtId="49" fontId="4" fillId="3" borderId="1" xfId="0" applyNumberFormat="1" applyFont="1" applyFill="1" applyBorder="1" applyAlignment="1">
      <alignment horizontal="right"/>
    </xf>
    <xf numFmtId="1" fontId="5" fillId="3" borderId="1" xfId="1" applyNumberFormat="1" applyFont="1" applyFill="1" applyBorder="1" applyAlignment="1">
      <alignment horizontal="right"/>
    </xf>
    <xf numFmtId="165" fontId="5" fillId="0" borderId="1" xfId="1" applyNumberFormat="1" applyFont="1" applyFill="1" applyBorder="1" applyAlignment="1"/>
    <xf numFmtId="49" fontId="6" fillId="3" borderId="0" xfId="0" applyNumberFormat="1" applyFont="1" applyFill="1" applyBorder="1" applyAlignment="1"/>
    <xf numFmtId="173" fontId="5" fillId="3" borderId="0" xfId="1" applyNumberFormat="1" applyFont="1" applyFill="1" applyBorder="1"/>
    <xf numFmtId="3" fontId="5" fillId="0" borderId="1" xfId="0" applyNumberFormat="1" applyFont="1" applyFill="1" applyBorder="1" applyAlignment="1">
      <alignment horizontal="center"/>
    </xf>
    <xf numFmtId="165" fontId="5" fillId="0" borderId="1" xfId="1" applyNumberFormat="1" applyFont="1" applyFill="1" applyBorder="1" applyAlignment="1">
      <alignment horizontal="center" vertical="center" wrapText="1"/>
    </xf>
    <xf numFmtId="3" fontId="5" fillId="0" borderId="1" xfId="0" applyNumberFormat="1" applyFont="1" applyFill="1" applyBorder="1" applyAlignment="1">
      <alignment horizontal="center" wrapText="1"/>
    </xf>
    <xf numFmtId="165" fontId="5" fillId="0" borderId="1" xfId="1" applyNumberFormat="1" applyFont="1" applyFill="1" applyBorder="1" applyAlignment="1">
      <alignment horizontal="center"/>
    </xf>
    <xf numFmtId="0" fontId="18" fillId="3" borderId="0" xfId="0" applyFont="1" applyFill="1" applyBorder="1"/>
    <xf numFmtId="0" fontId="18" fillId="3" borderId="0" xfId="0" applyFont="1" applyFill="1"/>
    <xf numFmtId="165" fontId="7" fillId="3" borderId="0" xfId="0" applyNumberFormat="1" applyFont="1" applyFill="1" applyBorder="1"/>
    <xf numFmtId="3" fontId="5" fillId="0" borderId="1" xfId="0" applyNumberFormat="1" applyFont="1" applyFill="1" applyBorder="1" applyAlignment="1">
      <alignment horizontal="right"/>
    </xf>
    <xf numFmtId="3" fontId="5" fillId="0" borderId="7" xfId="0" applyNumberFormat="1" applyFont="1" applyFill="1" applyBorder="1" applyAlignment="1">
      <alignment horizontal="right"/>
    </xf>
    <xf numFmtId="1" fontId="6" fillId="3" borderId="1" xfId="0" applyNumberFormat="1" applyFont="1" applyFill="1" applyBorder="1" applyAlignment="1" applyProtection="1">
      <alignment horizontal="right"/>
      <protection locked="0"/>
    </xf>
    <xf numFmtId="0" fontId="16" fillId="0" borderId="1" xfId="6" applyFont="1" applyBorder="1" applyAlignment="1">
      <alignment horizontal="left"/>
    </xf>
    <xf numFmtId="165" fontId="6" fillId="0" borderId="1" xfId="1" applyNumberFormat="1" applyFont="1" applyFill="1" applyBorder="1" applyAlignment="1">
      <alignment horizontal="center"/>
    </xf>
    <xf numFmtId="43" fontId="5" fillId="3" borderId="0" xfId="1" applyFont="1" applyFill="1"/>
    <xf numFmtId="1" fontId="6" fillId="3" borderId="0" xfId="0" applyNumberFormat="1" applyFont="1" applyFill="1" applyBorder="1" applyAlignment="1" applyProtection="1">
      <alignment horizontal="center"/>
      <protection locked="0"/>
    </xf>
    <xf numFmtId="0" fontId="6" fillId="3" borderId="0" xfId="0" applyNumberFormat="1" applyFont="1" applyFill="1" applyBorder="1" applyAlignment="1">
      <alignment wrapText="1"/>
    </xf>
    <xf numFmtId="165" fontId="5" fillId="3" borderId="1" xfId="1" quotePrefix="1" applyNumberFormat="1" applyFont="1" applyFill="1" applyBorder="1" applyAlignment="1" applyProtection="1">
      <alignment horizontal="right"/>
    </xf>
    <xf numFmtId="165" fontId="5" fillId="3" borderId="1" xfId="1" quotePrefix="1" applyNumberFormat="1" applyFont="1" applyFill="1" applyBorder="1" applyAlignment="1">
      <alignment horizontal="right"/>
    </xf>
    <xf numFmtId="165" fontId="5" fillId="3" borderId="1" xfId="1" applyNumberFormat="1" applyFont="1" applyFill="1" applyBorder="1" applyProtection="1"/>
    <xf numFmtId="165" fontId="6" fillId="3" borderId="1" xfId="1" applyNumberFormat="1" applyFont="1" applyFill="1" applyBorder="1" applyProtection="1"/>
    <xf numFmtId="174" fontId="5" fillId="3" borderId="1" xfId="1" applyNumberFormat="1" applyFont="1" applyFill="1" applyBorder="1"/>
    <xf numFmtId="164" fontId="6" fillId="3" borderId="0" xfId="0" applyNumberFormat="1" applyFont="1" applyFill="1" applyBorder="1" applyAlignment="1" applyProtection="1">
      <alignment horizontal="right"/>
    </xf>
    <xf numFmtId="164" fontId="6" fillId="0" borderId="0" xfId="0" applyNumberFormat="1" applyFont="1" applyFill="1" applyBorder="1"/>
    <xf numFmtId="0" fontId="4" fillId="5" borderId="0" xfId="0" applyFont="1" applyFill="1" applyBorder="1" applyAlignment="1">
      <alignment horizontal="right" vertical="center"/>
    </xf>
    <xf numFmtId="3" fontId="5" fillId="3" borderId="0" xfId="5" applyNumberFormat="1" applyFont="1" applyFill="1" applyBorder="1"/>
    <xf numFmtId="0" fontId="19" fillId="5" borderId="0" xfId="0" applyFont="1" applyFill="1" applyBorder="1"/>
    <xf numFmtId="171" fontId="5" fillId="3" borderId="0" xfId="0" applyNumberFormat="1" applyFont="1" applyFill="1" applyBorder="1" applyAlignment="1"/>
    <xf numFmtId="0" fontId="4" fillId="3" borderId="0" xfId="0" applyFont="1" applyFill="1" applyBorder="1" applyAlignment="1"/>
    <xf numFmtId="0" fontId="4" fillId="3" borderId="0" xfId="0" applyFont="1" applyFill="1" applyBorder="1" applyAlignment="1">
      <alignment vertical="center"/>
    </xf>
    <xf numFmtId="0" fontId="3" fillId="3" borderId="0" xfId="0" applyFont="1" applyFill="1" applyBorder="1" applyAlignment="1">
      <alignment horizontal="left"/>
    </xf>
    <xf numFmtId="3" fontId="17" fillId="3" borderId="0" xfId="7" applyNumberFormat="1" applyFill="1" applyBorder="1" applyAlignment="1" applyProtection="1">
      <protection locked="0"/>
    </xf>
    <xf numFmtId="0" fontId="4" fillId="3" borderId="0" xfId="0" applyFont="1" applyFill="1" applyBorder="1" applyAlignment="1"/>
    <xf numFmtId="0" fontId="4" fillId="3" borderId="0" xfId="0" applyFont="1" applyFill="1" applyAlignment="1">
      <alignment horizontal="left" vertical="top" wrapText="1"/>
    </xf>
    <xf numFmtId="3" fontId="17" fillId="3" borderId="0" xfId="7" applyNumberFormat="1" applyFill="1" applyBorder="1" applyAlignment="1"/>
    <xf numFmtId="0" fontId="17" fillId="3" borderId="0" xfId="7" applyFill="1" applyBorder="1" applyAlignment="1">
      <alignment horizontal="left"/>
    </xf>
    <xf numFmtId="0" fontId="17" fillId="3" borderId="0" xfId="7" applyFill="1" applyBorder="1" applyAlignment="1">
      <alignment wrapText="1"/>
    </xf>
    <xf numFmtId="0" fontId="17" fillId="3" borderId="0" xfId="7" applyFill="1" applyBorder="1" applyAlignment="1" applyProtection="1">
      <protection locked="0"/>
    </xf>
    <xf numFmtId="165" fontId="17" fillId="3" borderId="0" xfId="7" applyNumberFormat="1" applyFill="1" applyBorder="1" applyAlignment="1"/>
    <xf numFmtId="165" fontId="4" fillId="3" borderId="1" xfId="1" applyNumberFormat="1" applyFont="1" applyFill="1" applyBorder="1" applyAlignment="1" applyProtection="1">
      <alignment horizontal="right"/>
      <protection locked="0"/>
    </xf>
    <xf numFmtId="0" fontId="3" fillId="3" borderId="1" xfId="0" applyNumberFormat="1" applyFont="1" applyFill="1" applyBorder="1" applyAlignment="1" applyProtection="1">
      <alignment horizontal="left"/>
      <protection locked="0"/>
    </xf>
    <xf numFmtId="165" fontId="4" fillId="3" borderId="1" xfId="0" applyNumberFormat="1" applyFont="1" applyFill="1" applyBorder="1" applyAlignment="1">
      <alignment horizontal="right"/>
    </xf>
    <xf numFmtId="164" fontId="5" fillId="3" borderId="1" xfId="1" applyNumberFormat="1" applyFont="1" applyFill="1" applyBorder="1" applyAlignment="1">
      <alignment horizontal="right"/>
    </xf>
    <xf numFmtId="0" fontId="4" fillId="3" borderId="0" xfId="0" quotePrefix="1" applyFont="1" applyFill="1" applyBorder="1"/>
    <xf numFmtId="1" fontId="5" fillId="3" borderId="0" xfId="2" applyNumberFormat="1" applyFont="1" applyFill="1" applyBorder="1" applyAlignment="1">
      <alignment horizontal="right"/>
    </xf>
    <xf numFmtId="0" fontId="17" fillId="3" borderId="0" xfId="7" applyFill="1" applyAlignment="1"/>
    <xf numFmtId="0" fontId="17" fillId="3" borderId="0" xfId="7" applyFill="1" applyAlignment="1">
      <alignment horizontal="left"/>
    </xf>
    <xf numFmtId="0" fontId="17" fillId="0" borderId="0" xfId="7" applyFill="1" applyBorder="1"/>
    <xf numFmtId="1" fontId="3" fillId="3" borderId="0" xfId="1" applyNumberFormat="1" applyFont="1" applyFill="1" applyBorder="1"/>
    <xf numFmtId="0" fontId="3" fillId="3" borderId="0" xfId="0" applyNumberFormat="1" applyFont="1" applyFill="1"/>
    <xf numFmtId="0" fontId="17" fillId="3" borderId="0" xfId="7" applyFill="1"/>
    <xf numFmtId="0" fontId="17" fillId="3" borderId="0" xfId="7" applyNumberFormat="1" applyFill="1" applyBorder="1"/>
    <xf numFmtId="0" fontId="17" fillId="3" borderId="0" xfId="7" applyNumberFormat="1" applyFill="1"/>
    <xf numFmtId="0" fontId="7" fillId="3" borderId="0" xfId="0" applyFont="1" applyFill="1"/>
    <xf numFmtId="165" fontId="4" fillId="0" borderId="1" xfId="0" applyNumberFormat="1" applyFont="1" applyBorder="1"/>
    <xf numFmtId="165" fontId="4" fillId="3" borderId="0" xfId="1" applyNumberFormat="1" applyFont="1" applyFill="1" applyAlignment="1"/>
    <xf numFmtId="165" fontId="4" fillId="3" borderId="0" xfId="1" applyNumberFormat="1" applyFont="1" applyFill="1" applyBorder="1" applyAlignment="1"/>
    <xf numFmtId="165" fontId="4" fillId="3" borderId="0" xfId="1" applyNumberFormat="1" applyFont="1" applyFill="1" applyBorder="1" applyAlignment="1">
      <alignment horizontal="left"/>
    </xf>
    <xf numFmtId="165" fontId="4" fillId="3" borderId="1" xfId="1" applyNumberFormat="1" applyFont="1" applyFill="1" applyBorder="1" applyAlignment="1">
      <alignment horizontal="left"/>
    </xf>
    <xf numFmtId="1" fontId="5" fillId="3" borderId="0" xfId="0" applyNumberFormat="1" applyFont="1" applyFill="1" applyBorder="1" applyAlignment="1">
      <alignment horizontal="left"/>
    </xf>
    <xf numFmtId="165" fontId="5" fillId="3" borderId="0" xfId="1" applyNumberFormat="1" applyFont="1" applyFill="1" applyBorder="1" applyAlignment="1"/>
    <xf numFmtId="165" fontId="6" fillId="3" borderId="0" xfId="1" applyNumberFormat="1" applyFont="1" applyFill="1" applyBorder="1" applyAlignment="1"/>
    <xf numFmtId="0" fontId="5" fillId="3" borderId="0" xfId="0" applyFont="1" applyFill="1" applyBorder="1" applyAlignment="1">
      <alignment horizontal="left"/>
    </xf>
    <xf numFmtId="2" fontId="5" fillId="3" borderId="0" xfId="0" applyNumberFormat="1" applyFont="1" applyFill="1" applyBorder="1" applyAlignment="1">
      <alignment horizontal="left"/>
    </xf>
    <xf numFmtId="165" fontId="5" fillId="3" borderId="0" xfId="0" applyNumberFormat="1" applyFont="1" applyFill="1"/>
    <xf numFmtId="0" fontId="5" fillId="3" borderId="8" xfId="0" applyFont="1" applyFill="1" applyBorder="1" applyAlignment="1"/>
    <xf numFmtId="1" fontId="5" fillId="3" borderId="8" xfId="0" applyNumberFormat="1" applyFont="1" applyFill="1" applyBorder="1" applyAlignment="1"/>
    <xf numFmtId="175" fontId="5" fillId="3" borderId="0" xfId="0" applyNumberFormat="1" applyFont="1" applyFill="1"/>
    <xf numFmtId="175" fontId="5" fillId="3" borderId="0" xfId="3" applyNumberFormat="1" applyFont="1" applyFill="1"/>
    <xf numFmtId="168" fontId="4" fillId="3" borderId="5" xfId="1" applyNumberFormat="1" applyFont="1" applyFill="1" applyBorder="1" applyAlignment="1"/>
    <xf numFmtId="165" fontId="6" fillId="3" borderId="1" xfId="1" applyNumberFormat="1" applyFont="1" applyFill="1" applyBorder="1" applyAlignment="1">
      <alignment horizontal="right"/>
    </xf>
    <xf numFmtId="165" fontId="6" fillId="3" borderId="0" xfId="1" applyNumberFormat="1" applyFont="1" applyFill="1" applyBorder="1" applyAlignment="1">
      <alignment horizontal="right"/>
    </xf>
    <xf numFmtId="165" fontId="6" fillId="3" borderId="0" xfId="1" applyNumberFormat="1" applyFont="1" applyFill="1" applyBorder="1"/>
    <xf numFmtId="165" fontId="5" fillId="3" borderId="0" xfId="1" applyNumberFormat="1" applyFont="1" applyFill="1" applyBorder="1" applyAlignment="1">
      <alignment horizontal="center"/>
    </xf>
    <xf numFmtId="168" fontId="4" fillId="3" borderId="0" xfId="1" applyNumberFormat="1" applyFont="1" applyFill="1" applyBorder="1" applyAlignment="1"/>
    <xf numFmtId="168" fontId="6" fillId="3" borderId="0" xfId="0" applyNumberFormat="1" applyFont="1" applyFill="1" applyBorder="1" applyAlignment="1"/>
    <xf numFmtId="168" fontId="4" fillId="3" borderId="0" xfId="0" applyNumberFormat="1" applyFont="1" applyFill="1" applyBorder="1"/>
    <xf numFmtId="0" fontId="5" fillId="3" borderId="4" xfId="0" applyFont="1" applyFill="1" applyBorder="1"/>
    <xf numFmtId="165" fontId="6" fillId="3" borderId="0" xfId="1" applyNumberFormat="1" applyFont="1" applyFill="1" applyBorder="1" applyAlignment="1">
      <alignment horizontal="center"/>
    </xf>
    <xf numFmtId="2" fontId="4" fillId="3" borderId="0" xfId="0" applyNumberFormat="1" applyFont="1" applyFill="1" applyBorder="1"/>
    <xf numFmtId="165" fontId="6" fillId="3" borderId="1" xfId="0" applyNumberFormat="1" applyFont="1" applyFill="1" applyBorder="1" applyAlignment="1"/>
    <xf numFmtId="0" fontId="5" fillId="0" borderId="0" xfId="0" applyFont="1" applyFill="1"/>
    <xf numFmtId="0" fontId="5" fillId="0" borderId="0" xfId="0" applyFont="1" applyFill="1" applyBorder="1"/>
    <xf numFmtId="0" fontId="5" fillId="0" borderId="0" xfId="3" applyFont="1" applyFill="1" applyBorder="1"/>
    <xf numFmtId="165" fontId="5" fillId="0" borderId="1" xfId="1" applyNumberFormat="1" applyFont="1" applyFill="1" applyBorder="1" applyProtection="1">
      <protection locked="0"/>
    </xf>
    <xf numFmtId="165" fontId="4" fillId="0" borderId="1" xfId="1" applyNumberFormat="1" applyFont="1" applyFill="1" applyBorder="1"/>
    <xf numFmtId="1" fontId="4" fillId="3" borderId="1" xfId="0" applyNumberFormat="1" applyFont="1" applyFill="1" applyBorder="1" applyAlignment="1">
      <alignment horizontal="center"/>
    </xf>
    <xf numFmtId="165" fontId="4" fillId="0" borderId="1" xfId="0" applyNumberFormat="1" applyFont="1" applyFill="1" applyBorder="1"/>
    <xf numFmtId="167" fontId="5" fillId="3" borderId="0" xfId="0" applyNumberFormat="1" applyFont="1" applyFill="1" applyBorder="1" applyAlignment="1"/>
    <xf numFmtId="3" fontId="5" fillId="3" borderId="0" xfId="0" applyNumberFormat="1" applyFont="1" applyFill="1" applyBorder="1" applyAlignment="1" applyProtection="1">
      <alignment horizontal="left" wrapText="1"/>
      <protection locked="0"/>
    </xf>
    <xf numFmtId="165" fontId="17" fillId="3" borderId="0" xfId="7" applyNumberFormat="1" applyFill="1" applyBorder="1"/>
    <xf numFmtId="43" fontId="3" fillId="3" borderId="1" xfId="1" applyFont="1" applyFill="1" applyBorder="1"/>
    <xf numFmtId="0" fontId="3" fillId="3" borderId="0" xfId="0" applyFont="1" applyFill="1" applyBorder="1" applyAlignment="1">
      <alignment horizontal="center"/>
    </xf>
    <xf numFmtId="0" fontId="4" fillId="3" borderId="0" xfId="0" applyFont="1" applyFill="1" applyAlignment="1">
      <alignment horizontal="left" vertical="top"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3" borderId="2" xfId="0" applyFont="1" applyFill="1" applyBorder="1" applyAlignment="1">
      <alignment horizontal="center"/>
    </xf>
    <xf numFmtId="0" fontId="3" fillId="3" borderId="20" xfId="0" applyFont="1" applyFill="1" applyBorder="1" applyAlignment="1">
      <alignment horizontal="center"/>
    </xf>
    <xf numFmtId="0" fontId="3" fillId="3" borderId="8" xfId="0" applyFont="1" applyFill="1" applyBorder="1" applyAlignment="1">
      <alignment horizontal="center"/>
    </xf>
    <xf numFmtId="0" fontId="6" fillId="3" borderId="22" xfId="0" applyFont="1" applyFill="1" applyBorder="1" applyAlignment="1"/>
    <xf numFmtId="0" fontId="6" fillId="3" borderId="22" xfId="0" applyFont="1" applyFill="1" applyBorder="1" applyAlignment="1">
      <alignment wrapText="1"/>
    </xf>
    <xf numFmtId="164" fontId="5" fillId="3" borderId="0" xfId="1" applyNumberFormat="1" applyFont="1" applyFill="1" applyBorder="1" applyAlignment="1">
      <alignment horizontal="center" wrapText="1"/>
    </xf>
    <xf numFmtId="3" fontId="5" fillId="3" borderId="11" xfId="0" applyNumberFormat="1" applyFont="1" applyFill="1" applyBorder="1" applyAlignment="1" applyProtection="1">
      <alignment horizontal="left" wrapText="1"/>
      <protection locked="0"/>
    </xf>
  </cellXfs>
  <cellStyles count="8">
    <cellStyle name="God" xfId="5" builtinId="26"/>
    <cellStyle name="Komma" xfId="1" builtinId="3"/>
    <cellStyle name="Link" xfId="7" builtinId="8"/>
    <cellStyle name="Neutral" xfId="3" builtinId="28"/>
    <cellStyle name="Normal" xfId="0" builtinId="0"/>
    <cellStyle name="Normal 2" xfId="4"/>
    <cellStyle name="Normal_Ark1" xfId="6"/>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0"/>
  <sheetViews>
    <sheetView zoomScale="75" zoomScaleNormal="75" workbookViewId="0">
      <selection activeCell="G31" sqref="G31"/>
    </sheetView>
  </sheetViews>
  <sheetFormatPr defaultRowHeight="15" x14ac:dyDescent="0.25"/>
  <cols>
    <col min="1" max="1" width="21" style="139" customWidth="1"/>
    <col min="2" max="2" width="147.42578125" style="397" customWidth="1"/>
    <col min="3" max="16384" width="9.140625" style="131"/>
  </cols>
  <sheetData>
    <row r="1" spans="1:2" x14ac:dyDescent="0.25">
      <c r="A1" s="461" t="s">
        <v>635</v>
      </c>
      <c r="B1" s="461"/>
    </row>
    <row r="2" spans="1:2" x14ac:dyDescent="0.25">
      <c r="A2" s="15" t="s">
        <v>227</v>
      </c>
    </row>
    <row r="3" spans="1:2" x14ac:dyDescent="0.25">
      <c r="A3" s="210" t="s">
        <v>234</v>
      </c>
      <c r="B3" s="314" t="s">
        <v>479</v>
      </c>
    </row>
    <row r="4" spans="1:2" x14ac:dyDescent="0.25">
      <c r="A4" s="210" t="s">
        <v>247</v>
      </c>
      <c r="B4" s="314" t="s">
        <v>549</v>
      </c>
    </row>
    <row r="5" spans="1:2" x14ac:dyDescent="0.25">
      <c r="A5" s="210" t="s">
        <v>256</v>
      </c>
      <c r="B5" s="314" t="s">
        <v>550</v>
      </c>
    </row>
    <row r="6" spans="1:2" x14ac:dyDescent="0.25">
      <c r="A6" s="210" t="s">
        <v>263</v>
      </c>
      <c r="B6" s="314" t="s">
        <v>283</v>
      </c>
    </row>
    <row r="7" spans="1:2" x14ac:dyDescent="0.25">
      <c r="A7" s="140" t="s">
        <v>267</v>
      </c>
      <c r="B7" s="315" t="s">
        <v>636</v>
      </c>
    </row>
    <row r="8" spans="1:2" x14ac:dyDescent="0.25">
      <c r="A8" s="140" t="s">
        <v>268</v>
      </c>
      <c r="B8" s="315" t="s">
        <v>637</v>
      </c>
    </row>
    <row r="9" spans="1:2" x14ac:dyDescent="0.25">
      <c r="A9" s="140" t="s">
        <v>269</v>
      </c>
      <c r="B9" s="315" t="s">
        <v>284</v>
      </c>
    </row>
    <row r="10" spans="1:2" x14ac:dyDescent="0.25">
      <c r="A10" s="140" t="s">
        <v>271</v>
      </c>
      <c r="B10" s="315" t="s">
        <v>552</v>
      </c>
    </row>
    <row r="11" spans="1:2" x14ac:dyDescent="0.25">
      <c r="A11" s="140" t="s">
        <v>273</v>
      </c>
      <c r="B11" s="314" t="s">
        <v>553</v>
      </c>
    </row>
    <row r="12" spans="1:2" x14ac:dyDescent="0.25">
      <c r="A12" s="140" t="s">
        <v>277</v>
      </c>
      <c r="B12" s="315" t="s">
        <v>554</v>
      </c>
    </row>
    <row r="13" spans="1:2" x14ac:dyDescent="0.25">
      <c r="A13" s="140" t="s">
        <v>279</v>
      </c>
      <c r="B13" s="315" t="s">
        <v>502</v>
      </c>
    </row>
    <row r="14" spans="1:2" x14ac:dyDescent="0.25">
      <c r="A14" s="140" t="s">
        <v>281</v>
      </c>
      <c r="B14" s="315" t="s">
        <v>423</v>
      </c>
    </row>
    <row r="15" spans="1:2" x14ac:dyDescent="0.25">
      <c r="A15" s="130" t="s">
        <v>655</v>
      </c>
      <c r="B15" s="314" t="s">
        <v>638</v>
      </c>
    </row>
    <row r="18" spans="1:2" x14ac:dyDescent="0.25">
      <c r="A18" s="399" t="s">
        <v>0</v>
      </c>
    </row>
    <row r="19" spans="1:2" x14ac:dyDescent="0.25">
      <c r="A19" s="5" t="s">
        <v>111</v>
      </c>
      <c r="B19" s="414" t="s">
        <v>408</v>
      </c>
    </row>
    <row r="20" spans="1:2" x14ac:dyDescent="0.25">
      <c r="A20" s="5" t="s">
        <v>112</v>
      </c>
      <c r="B20" s="414" t="s">
        <v>13</v>
      </c>
    </row>
    <row r="21" spans="1:2" x14ac:dyDescent="0.25">
      <c r="A21" s="5" t="s">
        <v>113</v>
      </c>
      <c r="B21" s="315" t="s">
        <v>424</v>
      </c>
    </row>
    <row r="22" spans="1:2" x14ac:dyDescent="0.25">
      <c r="A22" s="22" t="s">
        <v>114</v>
      </c>
      <c r="B22" s="415" t="s">
        <v>555</v>
      </c>
    </row>
    <row r="23" spans="1:2" x14ac:dyDescent="0.25">
      <c r="A23" s="5" t="s">
        <v>571</v>
      </c>
      <c r="B23" s="414" t="s">
        <v>480</v>
      </c>
    </row>
    <row r="24" spans="1:2" x14ac:dyDescent="0.25">
      <c r="A24" s="5" t="s">
        <v>572</v>
      </c>
      <c r="B24" s="414" t="s">
        <v>407</v>
      </c>
    </row>
    <row r="25" spans="1:2" x14ac:dyDescent="0.25">
      <c r="A25" s="14" t="s">
        <v>573</v>
      </c>
      <c r="B25" s="315" t="s">
        <v>30</v>
      </c>
    </row>
    <row r="26" spans="1:2" x14ac:dyDescent="0.25">
      <c r="A26" s="22" t="s">
        <v>1</v>
      </c>
      <c r="B26" s="414" t="s">
        <v>556</v>
      </c>
    </row>
    <row r="27" spans="1:2" x14ac:dyDescent="0.25">
      <c r="A27" s="22" t="s">
        <v>4</v>
      </c>
      <c r="B27" s="404" t="s">
        <v>25</v>
      </c>
    </row>
    <row r="28" spans="1:2" x14ac:dyDescent="0.25">
      <c r="A28" s="14" t="s">
        <v>7</v>
      </c>
      <c r="B28" s="315" t="s">
        <v>26</v>
      </c>
    </row>
    <row r="29" spans="1:2" x14ac:dyDescent="0.25">
      <c r="A29" s="14" t="s">
        <v>9</v>
      </c>
      <c r="B29" s="315" t="s">
        <v>425</v>
      </c>
    </row>
    <row r="30" spans="1:2" x14ac:dyDescent="0.25">
      <c r="A30" s="15" t="s">
        <v>12</v>
      </c>
      <c r="B30" s="404" t="s">
        <v>31</v>
      </c>
    </row>
    <row r="31" spans="1:2" x14ac:dyDescent="0.25">
      <c r="A31" s="5" t="s">
        <v>21</v>
      </c>
      <c r="B31" s="315" t="s">
        <v>37</v>
      </c>
    </row>
    <row r="32" spans="1:2" x14ac:dyDescent="0.25">
      <c r="A32" s="5" t="s">
        <v>22</v>
      </c>
      <c r="B32" s="315" t="s">
        <v>40</v>
      </c>
    </row>
    <row r="33" spans="1:2" x14ac:dyDescent="0.25">
      <c r="A33" s="5" t="s">
        <v>24</v>
      </c>
      <c r="B33" s="315" t="s">
        <v>42</v>
      </c>
    </row>
    <row r="34" spans="1:2" x14ac:dyDescent="0.25">
      <c r="A34" s="5" t="s">
        <v>576</v>
      </c>
      <c r="B34" s="315" t="s">
        <v>49</v>
      </c>
    </row>
    <row r="35" spans="1:2" x14ac:dyDescent="0.25">
      <c r="A35" s="14" t="s">
        <v>577</v>
      </c>
      <c r="B35" s="315" t="s">
        <v>488</v>
      </c>
    </row>
    <row r="36" spans="1:2" x14ac:dyDescent="0.25">
      <c r="A36" s="14" t="s">
        <v>578</v>
      </c>
      <c r="B36" s="315" t="s">
        <v>60</v>
      </c>
    </row>
    <row r="37" spans="1:2" x14ac:dyDescent="0.25">
      <c r="A37" s="14" t="s">
        <v>579</v>
      </c>
      <c r="B37" s="315" t="s">
        <v>489</v>
      </c>
    </row>
    <row r="38" spans="1:2" x14ac:dyDescent="0.25">
      <c r="A38" s="14" t="s">
        <v>580</v>
      </c>
      <c r="B38" s="315" t="s">
        <v>490</v>
      </c>
    </row>
    <row r="39" spans="1:2" x14ac:dyDescent="0.25">
      <c r="A39" s="14" t="s">
        <v>581</v>
      </c>
      <c r="B39" s="315" t="s">
        <v>491</v>
      </c>
    </row>
    <row r="40" spans="1:2" x14ac:dyDescent="0.25">
      <c r="A40" s="14" t="s">
        <v>115</v>
      </c>
      <c r="B40" s="315" t="s">
        <v>492</v>
      </c>
    </row>
    <row r="41" spans="1:2" x14ac:dyDescent="0.25">
      <c r="A41" s="14" t="s">
        <v>116</v>
      </c>
      <c r="B41" s="315" t="s">
        <v>493</v>
      </c>
    </row>
    <row r="42" spans="1:2" x14ac:dyDescent="0.25">
      <c r="A42" s="14" t="s">
        <v>582</v>
      </c>
      <c r="B42" s="315" t="s">
        <v>426</v>
      </c>
    </row>
    <row r="43" spans="1:2" x14ac:dyDescent="0.25">
      <c r="A43" s="14" t="s">
        <v>117</v>
      </c>
      <c r="B43" s="315" t="s">
        <v>429</v>
      </c>
    </row>
    <row r="44" spans="1:2" x14ac:dyDescent="0.25">
      <c r="A44" s="14" t="s">
        <v>118</v>
      </c>
      <c r="B44" s="315" t="s">
        <v>494</v>
      </c>
    </row>
    <row r="45" spans="1:2" x14ac:dyDescent="0.25">
      <c r="A45" s="14" t="s">
        <v>119</v>
      </c>
      <c r="B45" s="315" t="s">
        <v>495</v>
      </c>
    </row>
    <row r="46" spans="1:2" x14ac:dyDescent="0.25">
      <c r="A46" s="14" t="s">
        <v>120</v>
      </c>
      <c r="B46" s="315" t="s">
        <v>496</v>
      </c>
    </row>
    <row r="47" spans="1:2" x14ac:dyDescent="0.25">
      <c r="A47" s="14" t="s">
        <v>583</v>
      </c>
      <c r="B47" s="315" t="s">
        <v>100</v>
      </c>
    </row>
    <row r="48" spans="1:2" x14ac:dyDescent="0.25">
      <c r="A48" s="14" t="s">
        <v>584</v>
      </c>
      <c r="B48" s="315" t="s">
        <v>497</v>
      </c>
    </row>
    <row r="49" spans="1:2" x14ac:dyDescent="0.25">
      <c r="A49" s="14" t="s">
        <v>585</v>
      </c>
      <c r="B49" s="315" t="s">
        <v>498</v>
      </c>
    </row>
    <row r="50" spans="1:2" x14ac:dyDescent="0.25">
      <c r="A50" s="129" t="s">
        <v>574</v>
      </c>
      <c r="B50" s="416" t="s">
        <v>481</v>
      </c>
    </row>
    <row r="51" spans="1:2" x14ac:dyDescent="0.25">
      <c r="A51" s="5" t="s">
        <v>575</v>
      </c>
      <c r="B51" s="315" t="s">
        <v>126</v>
      </c>
    </row>
    <row r="52" spans="1:2" x14ac:dyDescent="0.25">
      <c r="A52" s="5" t="s">
        <v>586</v>
      </c>
      <c r="B52" s="315" t="s">
        <v>127</v>
      </c>
    </row>
    <row r="53" spans="1:2" x14ac:dyDescent="0.25">
      <c r="A53" s="5" t="s">
        <v>587</v>
      </c>
      <c r="B53" s="315" t="s">
        <v>128</v>
      </c>
    </row>
    <row r="54" spans="1:2" x14ac:dyDescent="0.25">
      <c r="A54" s="5" t="s">
        <v>61</v>
      </c>
      <c r="B54" s="315" t="s">
        <v>129</v>
      </c>
    </row>
    <row r="58" spans="1:2" x14ac:dyDescent="0.25">
      <c r="A58" s="139" t="s">
        <v>390</v>
      </c>
    </row>
    <row r="59" spans="1:2" x14ac:dyDescent="0.25">
      <c r="A59" s="130" t="s">
        <v>588</v>
      </c>
      <c r="B59" s="419" t="s">
        <v>503</v>
      </c>
    </row>
    <row r="60" spans="1:2" x14ac:dyDescent="0.25">
      <c r="A60" s="130" t="s">
        <v>591</v>
      </c>
      <c r="B60" s="419" t="s">
        <v>414</v>
      </c>
    </row>
    <row r="61" spans="1:2" x14ac:dyDescent="0.25">
      <c r="A61" s="130" t="s">
        <v>294</v>
      </c>
      <c r="B61" s="314" t="s">
        <v>297</v>
      </c>
    </row>
    <row r="62" spans="1:2" x14ac:dyDescent="0.25">
      <c r="A62" s="130" t="s">
        <v>301</v>
      </c>
      <c r="B62" s="419" t="s">
        <v>415</v>
      </c>
    </row>
    <row r="63" spans="1:2" x14ac:dyDescent="0.25">
      <c r="A63" s="130" t="s">
        <v>302</v>
      </c>
      <c r="B63" s="419" t="s">
        <v>557</v>
      </c>
    </row>
    <row r="64" spans="1:2" x14ac:dyDescent="0.25">
      <c r="A64" s="130" t="s">
        <v>303</v>
      </c>
      <c r="B64" s="419" t="s">
        <v>504</v>
      </c>
    </row>
    <row r="65" spans="1:2" x14ac:dyDescent="0.25">
      <c r="A65" s="130" t="s">
        <v>304</v>
      </c>
      <c r="B65" s="419" t="s">
        <v>558</v>
      </c>
    </row>
    <row r="66" spans="1:2" x14ac:dyDescent="0.25">
      <c r="A66" s="130" t="s">
        <v>589</v>
      </c>
      <c r="B66" s="419" t="s">
        <v>506</v>
      </c>
    </row>
    <row r="67" spans="1:2" x14ac:dyDescent="0.25">
      <c r="A67" s="130" t="s">
        <v>590</v>
      </c>
      <c r="B67" s="419" t="s">
        <v>505</v>
      </c>
    </row>
    <row r="68" spans="1:2" x14ac:dyDescent="0.25">
      <c r="A68" s="130" t="s">
        <v>307</v>
      </c>
      <c r="B68" s="420" t="s">
        <v>417</v>
      </c>
    </row>
    <row r="69" spans="1:2" x14ac:dyDescent="0.25">
      <c r="A69" s="130" t="s">
        <v>308</v>
      </c>
      <c r="B69" s="419" t="s">
        <v>391</v>
      </c>
    </row>
    <row r="70" spans="1:2" x14ac:dyDescent="0.25">
      <c r="A70" s="130" t="s">
        <v>309</v>
      </c>
      <c r="B70" s="419" t="s">
        <v>430</v>
      </c>
    </row>
    <row r="71" spans="1:2" x14ac:dyDescent="0.25">
      <c r="A71" s="130" t="s">
        <v>310</v>
      </c>
      <c r="B71" s="419" t="s">
        <v>559</v>
      </c>
    </row>
    <row r="72" spans="1:2" x14ac:dyDescent="0.25">
      <c r="A72" s="130" t="s">
        <v>311</v>
      </c>
      <c r="B72" s="419" t="s">
        <v>560</v>
      </c>
    </row>
    <row r="73" spans="1:2" x14ac:dyDescent="0.25">
      <c r="A73" s="130" t="s">
        <v>314</v>
      </c>
      <c r="B73" s="419" t="s">
        <v>561</v>
      </c>
    </row>
    <row r="74" spans="1:2" x14ac:dyDescent="0.25">
      <c r="A74" s="418" t="s">
        <v>315</v>
      </c>
      <c r="B74" s="421" t="s">
        <v>431</v>
      </c>
    </row>
    <row r="75" spans="1:2" x14ac:dyDescent="0.25">
      <c r="A75" s="130" t="s">
        <v>316</v>
      </c>
      <c r="B75" s="419" t="s">
        <v>562</v>
      </c>
    </row>
    <row r="76" spans="1:2" x14ac:dyDescent="0.25">
      <c r="A76" s="130" t="s">
        <v>317</v>
      </c>
      <c r="B76" s="419" t="s">
        <v>563</v>
      </c>
    </row>
    <row r="77" spans="1:2" x14ac:dyDescent="0.25">
      <c r="A77" s="130" t="s">
        <v>318</v>
      </c>
      <c r="B77" s="419" t="s">
        <v>392</v>
      </c>
    </row>
    <row r="78" spans="1:2" x14ac:dyDescent="0.25">
      <c r="A78" s="130" t="s">
        <v>320</v>
      </c>
      <c r="B78" s="419" t="s">
        <v>393</v>
      </c>
    </row>
    <row r="79" spans="1:2" x14ac:dyDescent="0.25">
      <c r="A79" s="130" t="s">
        <v>321</v>
      </c>
      <c r="B79" s="419" t="s">
        <v>394</v>
      </c>
    </row>
    <row r="80" spans="1:2" x14ac:dyDescent="0.25">
      <c r="A80" s="130" t="s">
        <v>592</v>
      </c>
      <c r="B80" s="419" t="s">
        <v>436</v>
      </c>
    </row>
    <row r="81" spans="1:2" x14ac:dyDescent="0.25">
      <c r="A81" s="130" t="s">
        <v>593</v>
      </c>
      <c r="B81" s="419" t="s">
        <v>437</v>
      </c>
    </row>
    <row r="82" spans="1:2" x14ac:dyDescent="0.25">
      <c r="A82" s="130" t="s">
        <v>594</v>
      </c>
      <c r="B82" s="419" t="s">
        <v>438</v>
      </c>
    </row>
    <row r="83" spans="1:2" x14ac:dyDescent="0.25">
      <c r="A83" s="130" t="s">
        <v>595</v>
      </c>
      <c r="B83" s="419" t="s">
        <v>439</v>
      </c>
    </row>
    <row r="84" spans="1:2" x14ac:dyDescent="0.25">
      <c r="A84" s="130" t="s">
        <v>596</v>
      </c>
      <c r="B84" s="419" t="s">
        <v>564</v>
      </c>
    </row>
    <row r="85" spans="1:2" x14ac:dyDescent="0.25">
      <c r="A85" s="130" t="s">
        <v>597</v>
      </c>
      <c r="B85" s="419" t="s">
        <v>565</v>
      </c>
    </row>
    <row r="86" spans="1:2" x14ac:dyDescent="0.25">
      <c r="A86" s="130" t="s">
        <v>598</v>
      </c>
      <c r="B86" s="419" t="s">
        <v>566</v>
      </c>
    </row>
    <row r="87" spans="1:2" x14ac:dyDescent="0.25">
      <c r="A87" s="130" t="s">
        <v>599</v>
      </c>
      <c r="B87" s="419" t="s">
        <v>567</v>
      </c>
    </row>
    <row r="88" spans="1:2" x14ac:dyDescent="0.25">
      <c r="A88" s="130" t="s">
        <v>600</v>
      </c>
      <c r="B88" s="419" t="s">
        <v>443</v>
      </c>
    </row>
    <row r="89" spans="1:2" x14ac:dyDescent="0.25">
      <c r="A89" s="130" t="s">
        <v>601</v>
      </c>
      <c r="B89" s="419" t="s">
        <v>440</v>
      </c>
    </row>
    <row r="90" spans="1:2" x14ac:dyDescent="0.25">
      <c r="A90" s="130" t="s">
        <v>602</v>
      </c>
      <c r="B90" s="419" t="s">
        <v>442</v>
      </c>
    </row>
    <row r="91" spans="1:2" x14ac:dyDescent="0.25">
      <c r="A91" s="130" t="s">
        <v>603</v>
      </c>
      <c r="B91" s="419" t="s">
        <v>444</v>
      </c>
    </row>
    <row r="92" spans="1:2" x14ac:dyDescent="0.25">
      <c r="A92" s="130" t="s">
        <v>604</v>
      </c>
      <c r="B92" s="419" t="s">
        <v>445</v>
      </c>
    </row>
    <row r="93" spans="1:2" x14ac:dyDescent="0.25">
      <c r="A93" s="130" t="s">
        <v>605</v>
      </c>
      <c r="B93" s="419" t="s">
        <v>447</v>
      </c>
    </row>
    <row r="94" spans="1:2" x14ac:dyDescent="0.25">
      <c r="A94" s="130" t="s">
        <v>606</v>
      </c>
      <c r="B94" s="419" t="s">
        <v>448</v>
      </c>
    </row>
    <row r="95" spans="1:2" x14ac:dyDescent="0.25">
      <c r="A95" s="130" t="s">
        <v>607</v>
      </c>
      <c r="B95" s="419" t="s">
        <v>449</v>
      </c>
    </row>
    <row r="96" spans="1:2" x14ac:dyDescent="0.25">
      <c r="A96" s="130" t="s">
        <v>608</v>
      </c>
      <c r="B96" s="419" t="s">
        <v>450</v>
      </c>
    </row>
    <row r="97" spans="1:2" x14ac:dyDescent="0.25">
      <c r="B97" s="407"/>
    </row>
    <row r="98" spans="1:2" x14ac:dyDescent="0.25">
      <c r="B98" s="407"/>
    </row>
    <row r="100" spans="1:2" x14ac:dyDescent="0.25">
      <c r="A100" s="155" t="s">
        <v>130</v>
      </c>
    </row>
    <row r="101" spans="1:2" x14ac:dyDescent="0.25">
      <c r="A101" s="139" t="s">
        <v>361</v>
      </c>
      <c r="B101" s="405" t="s">
        <v>359</v>
      </c>
    </row>
    <row r="102" spans="1:2" x14ac:dyDescent="0.25">
      <c r="A102" s="139" t="s">
        <v>373</v>
      </c>
      <c r="B102" s="405" t="s">
        <v>569</v>
      </c>
    </row>
    <row r="103" spans="1:2" x14ac:dyDescent="0.25">
      <c r="A103" s="139" t="s">
        <v>375</v>
      </c>
      <c r="B103" s="405" t="s">
        <v>570</v>
      </c>
    </row>
    <row r="104" spans="1:2" x14ac:dyDescent="0.25">
      <c r="B104" s="405"/>
    </row>
    <row r="105" spans="1:2" x14ac:dyDescent="0.25">
      <c r="B105" s="405"/>
    </row>
    <row r="107" spans="1:2" x14ac:dyDescent="0.25">
      <c r="A107" s="14" t="s">
        <v>360</v>
      </c>
    </row>
    <row r="108" spans="1:2" x14ac:dyDescent="0.25">
      <c r="A108" s="14" t="s">
        <v>150</v>
      </c>
      <c r="B108" s="315" t="s">
        <v>507</v>
      </c>
    </row>
    <row r="109" spans="1:2" x14ac:dyDescent="0.25">
      <c r="A109" s="22" t="s">
        <v>144</v>
      </c>
      <c r="B109" s="315" t="s">
        <v>451</v>
      </c>
    </row>
    <row r="110" spans="1:2" x14ac:dyDescent="0.25">
      <c r="A110" s="156" t="s">
        <v>145</v>
      </c>
      <c r="B110" s="315" t="s">
        <v>484</v>
      </c>
    </row>
    <row r="111" spans="1:2" x14ac:dyDescent="0.25">
      <c r="A111" s="156" t="s">
        <v>518</v>
      </c>
      <c r="B111" s="315" t="s">
        <v>395</v>
      </c>
    </row>
    <row r="112" spans="1:2" x14ac:dyDescent="0.25">
      <c r="A112" s="156" t="s">
        <v>519</v>
      </c>
      <c r="B112" s="314" t="s">
        <v>409</v>
      </c>
    </row>
    <row r="113" spans="1:2" x14ac:dyDescent="0.25">
      <c r="A113" s="140" t="s">
        <v>163</v>
      </c>
      <c r="B113" s="314" t="s">
        <v>396</v>
      </c>
    </row>
    <row r="114" spans="1:2" x14ac:dyDescent="0.25">
      <c r="A114" s="140" t="s">
        <v>166</v>
      </c>
      <c r="B114" s="314" t="s">
        <v>453</v>
      </c>
    </row>
    <row r="115" spans="1:2" x14ac:dyDescent="0.25">
      <c r="A115" s="140" t="s">
        <v>171</v>
      </c>
      <c r="B115" s="314" t="s">
        <v>455</v>
      </c>
    </row>
    <row r="116" spans="1:2" x14ac:dyDescent="0.25">
      <c r="A116" s="140" t="s">
        <v>520</v>
      </c>
      <c r="B116" s="314" t="s">
        <v>397</v>
      </c>
    </row>
    <row r="117" spans="1:2" x14ac:dyDescent="0.25">
      <c r="A117" s="140" t="s">
        <v>521</v>
      </c>
      <c r="B117" s="314" t="s">
        <v>456</v>
      </c>
    </row>
    <row r="118" spans="1:2" x14ac:dyDescent="0.25">
      <c r="A118" s="140" t="s">
        <v>522</v>
      </c>
      <c r="B118" s="314" t="s">
        <v>398</v>
      </c>
    </row>
    <row r="119" spans="1:2" x14ac:dyDescent="0.25">
      <c r="A119" s="140" t="s">
        <v>523</v>
      </c>
      <c r="B119" s="314" t="s">
        <v>399</v>
      </c>
    </row>
    <row r="120" spans="1:2" x14ac:dyDescent="0.25">
      <c r="A120" s="140" t="s">
        <v>524</v>
      </c>
      <c r="B120" s="459" t="s">
        <v>458</v>
      </c>
    </row>
    <row r="121" spans="1:2" x14ac:dyDescent="0.25">
      <c r="A121" s="140" t="s">
        <v>525</v>
      </c>
      <c r="B121" s="314" t="s">
        <v>459</v>
      </c>
    </row>
    <row r="122" spans="1:2" x14ac:dyDescent="0.25">
      <c r="A122" s="140" t="s">
        <v>526</v>
      </c>
      <c r="B122" s="314" t="s">
        <v>400</v>
      </c>
    </row>
    <row r="123" spans="1:2" x14ac:dyDescent="0.25">
      <c r="A123" s="140" t="s">
        <v>527</v>
      </c>
      <c r="B123" s="314" t="s">
        <v>460</v>
      </c>
    </row>
    <row r="124" spans="1:2" x14ac:dyDescent="0.25">
      <c r="A124" s="156" t="s">
        <v>528</v>
      </c>
      <c r="B124" s="314" t="s">
        <v>401</v>
      </c>
    </row>
    <row r="128" spans="1:2" x14ac:dyDescent="0.25">
      <c r="A128" s="15" t="s">
        <v>143</v>
      </c>
    </row>
    <row r="129" spans="1:2" x14ac:dyDescent="0.25">
      <c r="A129" s="139" t="s">
        <v>176</v>
      </c>
      <c r="B129" s="315" t="s">
        <v>485</v>
      </c>
    </row>
    <row r="130" spans="1:2" x14ac:dyDescent="0.25">
      <c r="A130" s="139" t="s">
        <v>177</v>
      </c>
      <c r="B130" s="315" t="s">
        <v>486</v>
      </c>
    </row>
    <row r="131" spans="1:2" x14ac:dyDescent="0.25">
      <c r="A131" s="139" t="s">
        <v>188</v>
      </c>
      <c r="B131" s="315" t="s">
        <v>462</v>
      </c>
    </row>
    <row r="132" spans="1:2" x14ac:dyDescent="0.25">
      <c r="A132" s="139" t="s">
        <v>196</v>
      </c>
      <c r="B132" s="315" t="s">
        <v>463</v>
      </c>
    </row>
    <row r="133" spans="1:2" x14ac:dyDescent="0.25">
      <c r="A133" s="139" t="s">
        <v>197</v>
      </c>
      <c r="B133" s="315" t="s">
        <v>464</v>
      </c>
    </row>
    <row r="134" spans="1:2" x14ac:dyDescent="0.25">
      <c r="A134" s="139" t="s">
        <v>201</v>
      </c>
      <c r="B134" s="315" t="s">
        <v>167</v>
      </c>
    </row>
    <row r="135" spans="1:2" x14ac:dyDescent="0.25">
      <c r="A135" s="139" t="s">
        <v>203</v>
      </c>
      <c r="B135" s="315" t="s">
        <v>172</v>
      </c>
    </row>
    <row r="139" spans="1:2" x14ac:dyDescent="0.25">
      <c r="A139" s="155" t="s">
        <v>175</v>
      </c>
    </row>
    <row r="140" spans="1:2" x14ac:dyDescent="0.25">
      <c r="A140" s="140" t="s">
        <v>529</v>
      </c>
      <c r="B140" s="315" t="s">
        <v>508</v>
      </c>
    </row>
    <row r="141" spans="1:2" x14ac:dyDescent="0.25">
      <c r="A141" s="140" t="s">
        <v>530</v>
      </c>
      <c r="B141" s="406" t="s">
        <v>477</v>
      </c>
    </row>
    <row r="142" spans="1:2" x14ac:dyDescent="0.25">
      <c r="A142" s="140" t="s">
        <v>531</v>
      </c>
      <c r="B142" s="315" t="s">
        <v>478</v>
      </c>
    </row>
    <row r="143" spans="1:2" x14ac:dyDescent="0.25">
      <c r="A143" s="140" t="s">
        <v>532</v>
      </c>
      <c r="B143" s="315" t="s">
        <v>487</v>
      </c>
    </row>
    <row r="144" spans="1:2" x14ac:dyDescent="0.25">
      <c r="A144" s="140" t="s">
        <v>533</v>
      </c>
      <c r="B144" s="315" t="s">
        <v>509</v>
      </c>
    </row>
    <row r="145" spans="1:2" x14ac:dyDescent="0.25">
      <c r="A145" s="140" t="s">
        <v>534</v>
      </c>
      <c r="B145" s="315" t="s">
        <v>510</v>
      </c>
    </row>
    <row r="146" spans="1:2" x14ac:dyDescent="0.25">
      <c r="A146" s="140" t="s">
        <v>131</v>
      </c>
      <c r="B146" s="315" t="s">
        <v>189</v>
      </c>
    </row>
    <row r="147" spans="1:2" x14ac:dyDescent="0.25">
      <c r="A147" s="140" t="s">
        <v>135</v>
      </c>
      <c r="B147" s="315" t="s">
        <v>465</v>
      </c>
    </row>
    <row r="148" spans="1:2" x14ac:dyDescent="0.25">
      <c r="A148" s="140" t="s">
        <v>140</v>
      </c>
      <c r="B148" s="315" t="s">
        <v>466</v>
      </c>
    </row>
    <row r="149" spans="1:2" x14ac:dyDescent="0.25">
      <c r="A149" s="140" t="s">
        <v>535</v>
      </c>
      <c r="B149" s="315" t="s">
        <v>202</v>
      </c>
    </row>
    <row r="150" spans="1:2" x14ac:dyDescent="0.25">
      <c r="A150" s="140" t="s">
        <v>536</v>
      </c>
      <c r="B150" s="315" t="s">
        <v>204</v>
      </c>
    </row>
    <row r="151" spans="1:2" x14ac:dyDescent="0.25">
      <c r="A151" s="140" t="s">
        <v>537</v>
      </c>
      <c r="B151" s="315" t="s">
        <v>205</v>
      </c>
    </row>
    <row r="152" spans="1:2" x14ac:dyDescent="0.25">
      <c r="A152" s="140" t="s">
        <v>538</v>
      </c>
      <c r="B152" s="315" t="s">
        <v>210</v>
      </c>
    </row>
    <row r="153" spans="1:2" x14ac:dyDescent="0.25">
      <c r="A153" s="140" t="s">
        <v>539</v>
      </c>
      <c r="B153" s="315" t="s">
        <v>212</v>
      </c>
    </row>
    <row r="154" spans="1:2" x14ac:dyDescent="0.25">
      <c r="A154" s="140" t="s">
        <v>540</v>
      </c>
      <c r="B154" s="315" t="s">
        <v>213</v>
      </c>
    </row>
    <row r="155" spans="1:2" x14ac:dyDescent="0.25">
      <c r="A155" s="140" t="s">
        <v>541</v>
      </c>
      <c r="B155" s="315" t="s">
        <v>214</v>
      </c>
    </row>
    <row r="156" spans="1:2" x14ac:dyDescent="0.25">
      <c r="A156" s="140" t="s">
        <v>542</v>
      </c>
      <c r="B156" s="315" t="s">
        <v>216</v>
      </c>
    </row>
    <row r="157" spans="1:2" x14ac:dyDescent="0.25">
      <c r="A157" s="140" t="s">
        <v>543</v>
      </c>
      <c r="B157" s="315" t="s">
        <v>469</v>
      </c>
    </row>
    <row r="158" spans="1:2" x14ac:dyDescent="0.25">
      <c r="A158" s="140" t="s">
        <v>544</v>
      </c>
      <c r="B158" s="315" t="s">
        <v>470</v>
      </c>
    </row>
    <row r="159" spans="1:2" x14ac:dyDescent="0.25">
      <c r="A159" s="140" t="s">
        <v>545</v>
      </c>
      <c r="B159" s="315" t="s">
        <v>471</v>
      </c>
    </row>
    <row r="160" spans="1:2" x14ac:dyDescent="0.25">
      <c r="A160" s="140" t="s">
        <v>546</v>
      </c>
      <c r="B160" s="315" t="s">
        <v>472</v>
      </c>
    </row>
    <row r="161" spans="1:2" x14ac:dyDescent="0.25">
      <c r="A161" s="140" t="s">
        <v>547</v>
      </c>
      <c r="B161" s="403" t="s">
        <v>217</v>
      </c>
    </row>
    <row r="162" spans="1:2" x14ac:dyDescent="0.25">
      <c r="A162" s="140" t="s">
        <v>548</v>
      </c>
      <c r="B162" s="315" t="s">
        <v>473</v>
      </c>
    </row>
    <row r="163" spans="1:2" x14ac:dyDescent="0.25">
      <c r="A163" s="140" t="s">
        <v>609</v>
      </c>
      <c r="B163" s="400" t="s">
        <v>476</v>
      </c>
    </row>
    <row r="164" spans="1:2" x14ac:dyDescent="0.25">
      <c r="A164" s="130" t="s">
        <v>657</v>
      </c>
      <c r="B164" s="419" t="s">
        <v>659</v>
      </c>
    </row>
    <row r="167" spans="1:2" x14ac:dyDescent="0.25">
      <c r="A167" s="131"/>
      <c r="B167" s="131"/>
    </row>
    <row r="168" spans="1:2" x14ac:dyDescent="0.25">
      <c r="A168" s="131"/>
      <c r="B168" s="131"/>
    </row>
    <row r="169" spans="1:2" x14ac:dyDescent="0.25">
      <c r="A169" s="131"/>
      <c r="B169" s="131"/>
    </row>
    <row r="170" spans="1:2" x14ac:dyDescent="0.25">
      <c r="A170" s="131"/>
      <c r="B170" s="131"/>
    </row>
  </sheetData>
  <mergeCells count="1">
    <mergeCell ref="A1:B1"/>
  </mergeCells>
  <hyperlinks>
    <hyperlink ref="B7" location="Sammenfatning!A39" display="Ansøgte og bevilgede beløb, fordelt på råd/fond, i mio. kr, 2012"/>
    <hyperlink ref="B8" location="Sammenfatning!A45" display="Antal ansøgninger og tilsagn, fordelt på råd/fond, 2012"/>
    <hyperlink ref="B9" location="Sammenfatning!A51" display="Gennemsnitlige succesrater, fordelt på råd/fond, i pct., 2012"/>
    <hyperlink ref="B10" location="Sammenfatning!A58" display="Gennemsnitlige bevillingsstørrelser, fordelt på råd/fond, i mio. kr, 2012"/>
    <hyperlink ref="B12" location="Sammenfatning!A76" display="Bevilgede beløb fordelt råd/fond og aldersintervaller, i mio. kr, 2012"/>
    <hyperlink ref="B13" location="Sammenfatning!A87" display="Antal fuldt finansierede ph.d.- og post doc. fordelt på råd/fond, 2012"/>
    <hyperlink ref="B14" location="Sammenfatning!A93" display="Bevilgede beløb fordelt på råd/fond og institutionstilknytning, i pct, 2012"/>
    <hyperlink ref="B21" location="DFF!A13" display="Ansøgt beløb og bevilget beløb i Det Frie Forskningsråd, i mio. kr., 2008-2012"/>
    <hyperlink ref="B23" location="DFF!A23" display="Gennemsnitlige bevillingsstørrelser i Det Frie Forskningsråd, i mio. kr. (2012 priser), 2008-2012"/>
    <hyperlink ref="B24" location="DFF!A27" display="Gennemsnitlige succesrater i Det Frie Forskningsråd, i pct., 2008-2012"/>
    <hyperlink ref="B25" location="DFF!A32" display="Gennemsnitlige succesrater i Det Frie Forskningsråd, fordelt på faglige forskningsråd og køn, i pct., 2012"/>
    <hyperlink ref="B26" location="DFF!A39" display="Gennemsnitlige bevillingsstørrelser i Det Frie Forskningsråd, fordelt på faglige forskningsråd, i mio. kr., 2012"/>
    <hyperlink ref="B27" location="DFF!A43" display="Gennemsnitlige succesrater i Det Frie Forskningsråd, fordelt på faglige forskningsråd, i pct., 2012"/>
    <hyperlink ref="B28" location="DFF!A48" display="Antal ansøgninger og tilsagn i Det Frie Forskningsråd, fordelt på faglige forskningsråd og køn, 2012"/>
    <hyperlink ref="B29" location="DFF!A57" display="Ansøgt beløb og bevilget beløb i Det Frie Forskningsråd, fordelt på faglige forskningsråd og køn, i mio. kr., 2012"/>
    <hyperlink ref="B31" location="DFF!A75" display="Fuldt finansierede ph.d. i Det Frie Forskningsråd, fordelt på forskningsråd, 2012"/>
    <hyperlink ref="B32" location="DFF!A82" display="Fuldt finansierede post doc i Det Frie Forskningsråd, fordelt på forskningsråd, 2012"/>
    <hyperlink ref="B33" location="DFF!A90" display="Ekstern bedømmelse i Det Frie Forskningsråd, antal ansøgninger og ansøgt beløb i mio. kr., fordelt på faglige forskningsråd, 2012"/>
    <hyperlink ref="B34" location="DFF!A99" display="Antal ansøgninger i Det Frie Forskningsråd, fordelt på faglige forskningsråd  og beløbsintervaller, 2012"/>
    <hyperlink ref="B35" location="DFF!A111" display="Procentfordeling af antal ansøgninger i Frie Forskningsråd, fordelt på faglige forskningsråd og beløbsintervaller, i pct., 2012"/>
    <hyperlink ref="B36" location="DFF!A123" display="Antal tilsagn i Det Frie Forskningsråd, fordelt på faglige forskningsråd og beløbsintervaller, 2012"/>
    <hyperlink ref="B37" location="DFF!A135" display="Procentfordeling af antal tilsagn i Frie Forskningsråd, fordelt på faglige forskningsråd og beløbsintervaller, i pct., 2012"/>
    <hyperlink ref="B38" location="DFF!A147" display="Ansøgt beløb i Det Frie Forskningsråd, fordelt på faglige forskningsråd og beløbsintervaller, i mio. kr., 2012"/>
    <hyperlink ref="B39" location="DFF!A159" display="Procentfordeling af ansøgt beløb i Det Frie Forskningsråd, fordelt på faglige forskningsråd og beløbsintervaller, i pct., 2012"/>
    <hyperlink ref="B40" location="DFF!A171" display="Bevilget beløb i Det Frie Forskningsråd, fordelt på faglige forskningsråd og  beløbsintervaller, i mio. kr., 2012"/>
    <hyperlink ref="B41" location="DFF!A183" display="Procentfordeling af bevilget beløb i Det Frie Forskningsråd, fordelt på faglige forskningsråd og beløbsintervaller, i pct., 2012"/>
    <hyperlink ref="B42" location="DFF!A195" display="Bevilgede beløb i Det Frie Forskningråd, fordelt på hovedansøgers institutionstilknytning, i mio. kr. og pct., 2012"/>
    <hyperlink ref="B43" location="DFF!A223" display="Procentfordeling af bevilget beløb i Det Frie Forskningråd, fordelt på faglige råd og og hovedansøgers institutionstilknytning, i pct., 2012"/>
    <hyperlink ref="B44" location="DFF!A237" display="Universiteternes andel af bevilget beløb i Det Frie Forskningsråd, fordelt på faglige råd og hovedansøgers institutionstilknytning, i pct., 2012"/>
    <hyperlink ref="B45" location="DFF!A250" display="Bevilget beløb i Det Frie Forskningsråd, fordelt på faglige råd og hovedansøgers regionale tilhørsforhold, i mio. kr., 2012"/>
    <hyperlink ref="B46" location="DFF!A261" display="Procentfordeling af bevilget beløb i Det Frie Forskningsråd, fordelt på faglige råd og hovedansøgers regionale tilhørsforhold, i pct., 2012"/>
    <hyperlink ref="B47" location="DFF!A272" display="Antal ansøgninger og tilsagn i Det Frie Forskningsråd, fordelt på faglige råd og hovedansøgers alder i ansøgningsåret, 2012"/>
    <hyperlink ref="B48" location="DFF!A287" display="Ansøgt og bevilget beløb i Det Frie Forskningsråd, fordelt på faglige råd og hovedansøgers alder i ansøgningsåret, i mio. kr., 2012"/>
    <hyperlink ref="B49" location="DFF!A302" display="Gennemsnitlige succesrater i Det Frie Forskningsråd, fordelt på faglige forskningsråd og alder, i pct., 2012"/>
    <hyperlink ref="B50" location="DFF!A320" display="Antal ansøgninger og tilsagn i Det Frie Forskningsråd fordelt på Sapere Aude trin, 2012"/>
    <hyperlink ref="B51" location="DFF!A326" display="Ansøgt og bevilget beløb i Det Frie Forskningsråd fordelt på Sapere Aude trin, i mio. kr., 2012"/>
    <hyperlink ref="B52" location="DFF!A332" display="Antal ansøgninger og tilsagn i Det Frie Forskningsråd til fordelt på Sapere Aude trin og køn, 2012"/>
    <hyperlink ref="B53" location="DFF!A341" display="Ansøgte og bevilgede beløb i Det Frie Forskningsråd fordelt på Sapere Aude trin og køn, i mio. kr., 2012"/>
    <hyperlink ref="B54" location="DFF!A350" display="Gennemsnitlige succesrater i Det Frie Forskningsråd fordelt på Sapere Aude trin og køn, i pct., 2012"/>
    <hyperlink ref="B129" location="DG!A3" display="Uddelinger i Danmarks Grundforskningsfond, i mio. kr., 2008-2012"/>
    <hyperlink ref="B130" location="DG!A8" display="Uddelinger i Danmarks Grundforskningsfond fordelt på programmer, mio. kr., 2008-2012"/>
    <hyperlink ref="B131" location="DG!A15" display="Uddelinger i Danmarks Grundforskningsfond fordelt på hovedområder, procent, 2008-2012"/>
    <hyperlink ref="B132" location="DG!A24" display="Uddelinger i Danmarks Grundforskningsfond fordelt på hovedansøgers regionale tilhørsforhold, mio. kr., 2012"/>
    <hyperlink ref="B133" location="DG!A35" display="Uddelinger i Danmarks Grundforskningsfond 2010 fordelt på institutioner, mio. kr., 2012"/>
    <hyperlink ref="B134" location="DG!A44" display="Antal bevillinger i Danmarks Grundforskningsfond, 2008-2012"/>
    <hyperlink ref="B135" location="DG!A51" display="Antal igangværende bevillinger i Danmarks Grundforskningsfond fordelt på hovedansøgers køn, 2008-2012"/>
    <hyperlink ref="B140" location="HTF!A3" display="Antal ansøgninger (fase 1) og tilsagn i Højteknologifonden, fordelt på faser, 2008-2012"/>
    <hyperlink ref="B141" location="HTF!A8" display="Ansøgt beløb (fase 1) og bevilget beløb i Højteknologifonden, i mio. kr., 2008-2012"/>
    <hyperlink ref="B142" location="HTF!A13" display="Gennemsnitlige bevillingsstørrelser i Højteknologifonden, i mio. kr., 2006-2012 (2012-priser)"/>
    <hyperlink ref="B143" location="HTF!A17" display="Gennemsnitlige succesrater (fase 1) i Højteknologifonden, i pct., 2008-2012"/>
    <hyperlink ref="B144" location="HTF!A22" display="Antal ansøgninger og tilsagn i Højteknologifonden, fordelt på faser og type, 2012"/>
    <hyperlink ref="B145" location="HTF!A29" display="Ansøgte og bevilgede beløb, fordelt på faser og type, i mio. kr., 2012"/>
    <hyperlink ref="B146" location="HTF!A36" display="Antal ansøgninger og tilsagn i Højteknologifonden, fordelt på hovedområder og faser, 2012"/>
    <hyperlink ref="B147" location="HTF!A42" display="Ansøgte og bevilgede beløb i Højteknologifonden, fordelt på hovedområder og faser, i mio. kr., 2012"/>
    <hyperlink ref="B148" location="HTF!A48" display="Bevilget beløb i Højteknologifonden, fordelt på hovedområder, i mio. kr., 2012"/>
    <hyperlink ref="B149" location="HTF!A53" display="Gennemsnitlige bevillingsstørrelser i Højteknologifonden, fordelt på hovedområder, i mio. kr., 2012"/>
    <hyperlink ref="B150" location="HTF!A58" display="Gennemsnitlige succesrater i Højteknologifonden, fordelt på hovedområder, i pct., 2012"/>
    <hyperlink ref="B151" location="HTF!A63" display="Medfinansiering i Højteknologifonden, fordelt på hovedområder, i mio. kr., 2012"/>
    <hyperlink ref="B152" location="HTF!A70" display="Medfinansieringsprocent i Højteknologifonden, fordelt på hovedområder, i pct., 2012"/>
    <hyperlink ref="B153" location="HTF!A76" display="Antal ansøgninger i Højteknologifonden, fordelt på hovedområder og beløbsintervaller (fase 1), 2012"/>
    <hyperlink ref="B154" location="HTF!A88" display="Procentfordeling af antal ansøgninger i Højteknologifonden, fordelt på hovedområder og beløbsintervaller (fase 1), i pct., 2012"/>
    <hyperlink ref="B155" location="HTF!A100" display="Antal tilsagn i Højteknologifonden, fordelt på hovedområder og beløbsintervaller,2012"/>
    <hyperlink ref="B156" location="HTF!A112" display="Procentfordeling af antal tilsagn i Højteknologifonden, fordelt på hovedområder og beløbsintervaller, i pct., 2012"/>
    <hyperlink ref="B157" location="HTF!A124" display="Ansøgte beløb i Højteknologifonden, fordelt på hovedområder og beløbsintervaller (fase 1), i mio. kr., 2012"/>
    <hyperlink ref="B158" location="HTF!A136" display="Procentfordeling af ansøgte beløb i Højteknologifonden, fordelt på hovedområder og beløbsintervaller (fase 1), i pct., 2012"/>
    <hyperlink ref="B159" location="HTF!A148" display="Bevilgede beløb i Højteknologifonden, fordelt på hovedområder og beløbsintervaller, i mio. kr., 2012"/>
    <hyperlink ref="B160" location="HTF!A160" display="Procentfordeling af bevilgede beløb i Højteknologifonden, fordelt på hovedområder og beløbsintervaller, i pct., 2012"/>
    <hyperlink ref="B161" location="HTF!A172" display="Antal tilsagn i Højteknologifonden, fordelt på parters institutionstilknytning, 2012"/>
    <hyperlink ref="B162" location="HTF!A197" display="Andel af samlede antal tilsagn i Højteknologifonden, fordelt på deltagende parters institutionstilknytning, i pct. 2012"/>
    <hyperlink ref="B163" location="HTF!A209" display="Igangværende og nyopstartede projekter i Højteknologifonden, 2012"/>
    <hyperlink ref="B101" location="SPIR!A3" display="Antal ansøgninger og tilsagn til Strategic Platforms for Innovation and Research, 2012"/>
    <hyperlink ref="B102" location="SPIR!A9" display="Ansøgte og bevilgede beløb til Strategic Platforms for Innovation and Research, i mio. kr, 2012"/>
    <hyperlink ref="B170" location="SPIR!A15" display="Bevilgede beløb til Strategic Platforms for Innovation and Research fordelt på finansieringskilde, i mio. kr, 2012"/>
    <hyperlink ref="B162" location="HTF!A199" display="Andel af samlede antal tilsagn i Højteknologifonden, fordelt på deltagende parters institutionstilknytning, i pct., 2012"/>
    <hyperlink ref="B163" location="HTF!A211" display="Igangværende og nyopstartede projekter i Højteknologifonden, i mio. kr., 2012"/>
    <hyperlink ref="B3" location="Sammenfatning!A3" display="Det offentlige forskningsbudget, fordelt på finansieringskilder, i mio. kr. og pct. (2013 priser), 2009-2013 "/>
    <hyperlink ref="B4" location="Sammenfatning!A13" display="Finanslovsbevillinger til forskning og udvikling, fordelt på hovedsektorer, i mio. kr, 2013"/>
    <hyperlink ref="B5" location="Sammenfatning!A24" display="Finanslovens bevillinger til forskningsformålet 'almen videnskabelig udvikling' fordelt på hovedområder, i mio. kr (2013 priser), 2009-2013"/>
    <hyperlink ref="B6" location="Sammenfatning!A36" display="Offentlige og private udgifter til forskning og udvikling, i pct. af BNP, regnskabstal, 2002-2011"/>
    <hyperlink ref="B7" location="Sammenfatning!A43" display="Ansøgt beløb* og bevilget beløb, fordelt på råd/fond, i mio. kr, 2012"/>
    <hyperlink ref="B8" location="Sammenfatning!A50" display="Antal ansøgninger* og tilsagn, fordelt på råd/fond, 2012"/>
    <hyperlink ref="B9" location="Sammenfatning!A56" display="Gennemsnitlige succesrater, fordelt på råd/fond, i pct., 2012"/>
    <hyperlink ref="B10" location="Sammenfatning!A63" display="Gennemsnitlige bevillingsstørrelser, fordelt på råd/fond, i mio. kr, 2012"/>
    <hyperlink ref="B11" location="Sammenfatning!A68" display="Procentfordeling af antal tilsagn, fordelt på råd/fond og beløbsintervaller, i pct, 2012"/>
    <hyperlink ref="B12" location="Sammenfatning!A81" display="Bevilget beløb fordelt råd/fond og aldersintervaller, i mio. kr, 2012"/>
    <hyperlink ref="B13" location="Sammenfatning!A92" display="Antal fuldt finansierede ph.d.- og post doc. fordelt på råd/fond, bevillinger fra 2012"/>
    <hyperlink ref="B14" location="Sammenfatning!A98" display="Bevilget beløb fordelt på råd/fond og institutionstilknytning, i pct., 2012"/>
    <hyperlink ref="B103" location="SPIR!A15" display="Bevilgede beløb til Strategic Platforms for Innovation and Research fordelt på finansieringskilde, i mio. kr, 2012"/>
    <hyperlink ref="B102" location="SPIR!A9" display="Ansøgte og bevilgede beløb til Strategic Platforms for Innovation and Research, i mio. kr, 2012"/>
    <hyperlink ref="B101" location="SPIR!A3" display="Antal ansøgninger og tilsagn til Strategic Platforms for Innovation and Research, 2012"/>
    <hyperlink ref="B161" location="HTF!A172" display="Antal tilsagn i Højteknologifonden, fordelt på parters institutionstilknytning, 2012"/>
    <hyperlink ref="B160" location="HTF!A160" display="Procentfordeling af bevilget beløb i Højteknologifonden, fordelt på hovedområder og beløbsintervaller, i pct., 2012"/>
    <hyperlink ref="B159" location="HTF!A148" display="Bevilget beløb i Højteknologifonden, fordelt på hovedområder og beløbsintervaller, i mio. kr., 2012"/>
    <hyperlink ref="B158" location="HTF!A136" display="Procentfordeling af ansøgt beløb i Højteknologifonden, fordelt på hovedområder og beløbsintervaller (fase 1), i pct., 2012"/>
    <hyperlink ref="B157" location="HTF!A124" display="Ansøgt beløb i Højteknologifonden, fordelt på hovedområder og beløbsintervaller (fase 1), i mio. kr., 2012"/>
    <hyperlink ref="B156" location="HTF!A112" display="Procentfordeling af antal tilsagn i Højteknologifonden, fordelt på hovedområder og beløbsintervaller, i pct., 2012"/>
    <hyperlink ref="B155" location="HTF!A100" display="Antal tilsagn i Højteknologifonden, fordelt på hovedområder og beløbsintervaller,2012"/>
    <hyperlink ref="B154" location="HTF!A88" display="Procentfordeling af antal ansøgninger i Højteknologifonden, fordelt på hovedområder og beløbsintervaller (fase 1), i pct., 2012"/>
    <hyperlink ref="B153" location="HTF!A76" display="Antal ansøgninger i Højteknologifonden, fordelt på hovedområder og beløbsintervaller (fase 1), 2012"/>
    <hyperlink ref="B152" location="HTF!A70" display="Medfinansieringsprocent i Højteknologifonden, fordelt på hovedområder, i pct., 2012"/>
    <hyperlink ref="B151" location="HTF!A63" display="Medfinansiering i Højteknologifonden, fordelt på hovedområder, i mio. kr., 2012"/>
    <hyperlink ref="B150" location="HTF!A58" display="Gennemsnitlige succesrater i Højteknologifonden, fordelt på hovedområder, i pct., 2012"/>
    <hyperlink ref="B149" location="HTF!A53" display="Gennemsnitlige bevillingsstørrelser i Højteknologifonden, fordelt på hovedområder, i mio. kr., 2012"/>
    <hyperlink ref="B147" location="HTF!A42" display="Ansøgt beløb og bevilget beløb i Højteknologifonden, fordelt på hovedområder og faser, i mio. kr., 2012"/>
    <hyperlink ref="B146" location="HTF!A36" display="Antal ansøgninger og tilsagn i Højteknologifonden, fordelt på hovedområder og faser, 2012"/>
    <hyperlink ref="B144" location="HTF!A22" display="Antal ansøgninger og tilsagn i Højteknologifonden, fordelt på faser og type, 2012"/>
    <hyperlink ref="B142" location="HTF!A13" display="Gennemsnitlige bevillingsstørrelser i Højteknologifonden, i mio. kr. (2012 priser), 2008-2012"/>
    <hyperlink ref="B135" location="DG!A51" display="Antal igangværende bevillinger i Danmarks Grundforskningsfond fordelt på hovedansøgers køn, 2008-2012"/>
    <hyperlink ref="B133" location="DG!A35" display="Uddelinger i Danmarks Grundforskningsfond 2010 fordelt på institutioner, i mio. kr. og pct., 2012"/>
    <hyperlink ref="B130" location="DG!A8" display="Uddelinger i Danmarks Grundforskningsfond fordelt på programmer, i mio. kr., 2008-2012"/>
    <hyperlink ref="B131" location="DG!A15" display="Uddelinger i Danmarks Grundforskningsfond fordelt på hovedområder, i pct., 2008-2012"/>
    <hyperlink ref="B132" location="DG!A24" display="Uddelinger i Danmarks Grundforskningsfond fordelt på hovedansøgers regionale tilhørsforhold, i mio. kr. og pct., 2012"/>
    <hyperlink ref="B19" location="DFF!A3" display="Antal ansøgninger og tilsagn i Det Frie Forskningsråd, 2008-2012"/>
    <hyperlink ref="B20" location="DFF!A8" display="Antal ansøgninger og tilsagn i Det Frie Forskningsråd, fordelt på faglige forskningsråd, 2012"/>
    <hyperlink ref="B22" location="DFF!A18" display="Ansøgt beløb og bevilget beløb i Det Frie Forskningsråd, fordelt på faglige forskningsråd, i mio. kr., 2012"/>
    <hyperlink ref="B30" location="DFF!A66" display="Fuldt finansierede ph.d. og postdoc i Det Frie Forskningsråd, 2009-2012"/>
    <hyperlink ref="B59" location="DSF!A3" display="Antal tilsagn og bevilget beløb i Det Strategiske Forskningsråd, fordelt på programkomiteer og øvrige aktiviteter, i mio. kr., 2012"/>
    <hyperlink ref="B60" location="DSF!A18" display="Strategiske programkomiteer i Det Strategiske Forskningsråd, 2012"/>
    <hyperlink ref="B61" location="DSF!A27" display="Bevilget beløb i Det Strategiske Forskningsråd, fordelt på finanslov, i mio. kr."/>
    <hyperlink ref="B68" location="DSF!A79" display="Tilsagn til tværeuropæiske programmer (ERA-net og JPI), 2012"/>
    <hyperlink ref="B69" location="DSF!A83" display="Antal ansøgninger og tilsagn i Det Strategiske Forskningsråd, fordelt på faser, 2012"/>
    <hyperlink ref="B70" location="DSF!A88" display="Antal ansøgninger og tilsagn i Det Strategiske Forskningsråd, fordelt på programkomiteer, 2012"/>
    <hyperlink ref="B71" location="DSF!A94" display="Ansøgt beløb og bevilget beløb i Det Strategiske Forsknigsråd, fordel på programkomiteer, i mio. kr., 2012"/>
    <hyperlink ref="B72" location="DSF!A100" display="Gennemsnitlige bevillingsstørrelser i Det Strategiske Forskningsråd, fordelt på programkomiteer, i mio. kr., 2012"/>
    <hyperlink ref="B73" location="DSF!A104" display="Gennemsnitlige succesrater i Det Strategiske Forskningsråd, fordelt på programkomitéer, i pct., 2012"/>
    <hyperlink ref="B74" location="DSF!A109" display="Antal ansøgninger og tilsagn i Det Strategiske Forskningsråd, fordelt på programkomiteer og køn, 2012"/>
    <hyperlink ref="B75" location="DSF!A121" display="Ansøgt beløb og bevilget beløb i Det Strategiske Forskningsråd, fordelt på programkommiteer og køn, i mio. kr., 2012"/>
    <hyperlink ref="B76" location="DSF!A133" display="Gennemsnitlige succesrater på antal bevillinger og på bevilgede beløb i Det Strategiske Forskningsråd, fordelt på programkomiteer og køn, i pct., 2012"/>
    <hyperlink ref="B77" location="DSF!A140" display="Fuldt finansierede ph.d og postdocs i Det Strategiske Forskningsråd, 2008-2012"/>
    <hyperlink ref="B78" location="DSF!A149" display="Fuldt finansierede ph.d  i Det Strategiske Forskningsråd, 2012"/>
    <hyperlink ref="B79" location="DSF!A156" display="Fuldt finansierede postdocs i Det Strategiske Forskningsråd, fordelt på programkommiteer, 2012"/>
    <hyperlink ref="B80" location="DSF!A162" display="Ekstern bedømmelse i Det Strategiske Forskningsråd, fordelt på programkommiteer, 2012"/>
    <hyperlink ref="B81" location="DSF!A168" display="Antal ansøgninger (fase 1) i Det Strategiske Forskningsråd, fordelt på programkommiteer og beløbsintervaller, 2012"/>
    <hyperlink ref="B82" location="DSF!A180" display="Procentfordeling af antal ansøgninger i Det Strategiske Forskningsråd, fordelt på programkommiteer og beløbsintervaller, i pct., 2012"/>
    <hyperlink ref="B83" location="DSF!A192" display="Antal tilsagn i Det Strategiske Forskningsråd, fordelt på programkommiteer og beløbsintervaller, 2012"/>
    <hyperlink ref="B84" location="DSF!A204" display="Procentfordeling af antal tilsagn i Det Strategiske Forskningsråd, fordelt på programkommiteer og beløbsintervaller, i pct., 2012"/>
    <hyperlink ref="B85" location="DSF!A216" display="Ansøgt beløb (fase 1) i Det Strategiske Forskingsråd, fordelt på programkommiteer og beløbsintervaller, i mio. kr., 2012"/>
    <hyperlink ref="B86" location="DSF!A228" display="Procentfordeling af ansøgt beløb i Det Strategiske Forskningsråd, fordelt på programkommiteer og beløbsintervaller, i pct., 2012"/>
    <hyperlink ref="B87" location="DSF!A240" display="Bevilget beløb i Det Strategiske Forskningsråd, fordelt på programkommiteer og beløbsintervaller, i mio. kr., 2012"/>
    <hyperlink ref="B88" location="DSF!A252" display="Procentfordeling af bevilget beløb i Det Strategiske Forskningsråd, fordelt på programkommiteer og beløbsintervaller, i pct., 2012"/>
    <hyperlink ref="B89" location="DSF!A264" display="Bevilget beløb i Det Strategiske Forskningsråd, fordelt på hovedansøgers institutionstilknytning, i mio. kr. og pct., 2012"/>
    <hyperlink ref="B90" location="DSF!A291" display="Procentfordeling af bevilget beløb i Det Strategiske Forskningsråd, fordelt på programkommiteer og hovedansøgers institutionstilknytning, i pct., 2012"/>
    <hyperlink ref="B91" location="DSF!A304" display="Universiteternes andele af bevilget beløb i Det Strategiske Forskningsråd, fordelt på programkommiteer og hovedansøgers institutionstilknytning, i pct., 2012"/>
    <hyperlink ref="B92" location="DSF!A318" display="Bevilget beløb i Det Strategiske Forskningsråd, fordelt på programkommiteer og hovedansøgers regionale tilhørsforhold, i mio. kr., 2012"/>
    <hyperlink ref="B93" location="DSF!A330" display="Procentfordeling af bevilget beløb i Det Strategiske Forskningsråd, fordelt på programkommiteer og hovedansøgers regionale tilhørsforhold, i pct., 2012"/>
    <hyperlink ref="B94" location="DSF!A342" display="Antal ansøgninger (fase 1) og tilsagn i Det Strategiske Forskningsråd, fordelt på programkommiteer og hovedansøgers alder ultimo i ansøgningsåret, 2012"/>
    <hyperlink ref="B95" location="DSF!A357" display="Ansøgt beløb (fase 1) og bevilget beløb i Det Strategiske Forskningsråd, fordelt på programkommiteer og hovedansøgers alder ultimo i ansøgningsåret, i mio. kr., 2012"/>
    <hyperlink ref="B96" location="DSF!A372" display="Gennemsnitlige succesrater i Det Strategiske Forskningsråd, fordelt på programkommiteer og alder, i pct., 2012"/>
    <hyperlink ref="B67" location="DSF!A67" display="Ansøgt beløb og bevilget beløb i bilaterale samarbejdsprogrammer i Det Strategiske Forskningsråd, fordelt på programkomiteer, i mio. kr., 2012"/>
    <hyperlink ref="B62" location="DSF!A36" display="Antal ansøgninger (fase 1) og tilsagn i Det Strategiske Forskningsråd, 2008-2012"/>
    <hyperlink ref="B63" location="DSF!A41" display="Ansøgt beløb (fase 1) og bevilget beløb i Det Strategiske Forskningsråd, i mio. kr., 2008-2012"/>
    <hyperlink ref="B64" location="DSF!A46" display="Gennemsnitlige bevillingsstørrelser i Det Strategiske Forskningsråd, i mio. kr. (2012 priser), 2008-2012 "/>
    <hyperlink ref="B65" location="DSF!A50" display="Gennemsnitlige succesrater i Det Strategiske Forskningsråd, i pct., 2008-2012"/>
    <hyperlink ref="B66" location="DSF!A55" display="Antal ansøgninger og tilsagn i bilaterale samarbejdsprogrammer i Det Strategiske Forskningsråd, fordelt på programkomiteer, 2012"/>
    <hyperlink ref="B108" location="RTI!A3" display="Samlet bevillingsoversigt for alle RTI's virkemidler, i mio. kr., 2012"/>
    <hyperlink ref="B109" location="RTI!A20" display="Bevilget beløb i Rådet for Teknologi og Innovation, i mio. kr., 2008-2012"/>
    <hyperlink ref="B110" location="RTI!A24" display="Antal ansøgninger og tilsagn til Videnpilot,  2008-2012"/>
    <hyperlink ref="B111" location="RTI!A30" display="Antal ansøgninger og tilsagn til Videnkupon, 2008-2012"/>
    <hyperlink ref="B112" location="RTI!A36" display="Antal ansøgninger og tilsagn til ErhvervsPhD-projekter, 2008-2012"/>
    <hyperlink ref="B113" location="RTI!A43" display="Antal ansøgninger og tilsagn i Rådet for Teknologi og Innovation, fordelt på virkemiddel, 2012"/>
    <hyperlink ref="B114" location="RTI!A49" display="Ansøgt beløb og bevilget beløb i Rådet for Teknologi og Innovation, fordelt på virkemiddel, i mio. kr., 2012"/>
    <hyperlink ref="B115" location="RTI!A57" display="Gennemsnitlige bevillingsstørrelser i Rådet for Teknologi og Innovation, fordelt på virkemiddel, i mio. kr., 2012"/>
    <hyperlink ref="B116" location="RTI!A61" display="Gennemsnitlige succesrater i Rådet for Teknologi og Innovation, fordelt på virkemiddel, 2012"/>
    <hyperlink ref="B117" location="RTI!A67" display="Gennemsnitlige egenfinansiering i Rådet for Teknologi og Innovation, fordelt på virkemiddel, i pct., 2012"/>
    <hyperlink ref="B118" location="RTI!A71" display="Gennemsnitlige antal parter i Rådet for Teknologi og Innovation, fordelt på virkemiddel, 2012"/>
    <hyperlink ref="B119" location="RTI!A75" display="Antal deltagende parter i Rådet for Teknologi og Innovation, fordelt på virkemiddel og partens institutionstilknytning, 2012"/>
    <hyperlink ref="B120" location="RTI!A89" display="Bevilget beløb i Rådet for Teknologi og Innovation, fordelt på de deltagende parters institutionstilknytning, i mio. kr. og pct., 2012"/>
    <hyperlink ref="B121" location="RTI!A116" display="Bevilget beløb i Rådet for Teknologi og Innovation, fordelt på virkemiddel og partens institutionstilknytning, i mio. kr., 2012"/>
    <hyperlink ref="B122" location="RTI!A130" display="Antal deltagende private virksomheder i Rådet for Teknologi og Innovation, fordelt på virkemiddel og virksomhedens tilhørsforhold, 2012"/>
    <hyperlink ref="B123" location="RTI!A142" display="Procentfordeling af deltagende private virksomheder i Rådet for Teknologi og Innovation, fordelt på virkemiddel og virksomhedstørrelse, i pct., 2012"/>
    <hyperlink ref="B124" location="RTI!A150" display="Antal tilsagn i Rådet for Teknologi og Innovation, fordelt på virkemiddel og bevillingsstørrelse, 2012"/>
    <hyperlink ref="B15" location="Sammenfatning!A113" display="Bevilget beløb fordelt på råd og universiteter, i pct., 2012"/>
    <hyperlink ref="B164" location="HTF!A217" display="Ph.d stipendier og postdoc årsværk i Højteknologifonden, 201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2"/>
  <sheetViews>
    <sheetView tabSelected="1" topLeftCell="A58" zoomScale="75" zoomScaleNormal="75" workbookViewId="0">
      <selection activeCell="I94" sqref="I94"/>
    </sheetView>
  </sheetViews>
  <sheetFormatPr defaultRowHeight="15" x14ac:dyDescent="0.25"/>
  <cols>
    <col min="1" max="1" width="20.28515625" style="123" bestFit="1" customWidth="1"/>
    <col min="2" max="2" width="46" style="123" customWidth="1"/>
    <col min="3" max="4" width="11.5703125" style="123" bestFit="1" customWidth="1"/>
    <col min="5" max="5" width="12.85546875" style="123" customWidth="1"/>
    <col min="6" max="7" width="11.5703125" style="123" bestFit="1" customWidth="1"/>
    <col min="8" max="8" width="9.85546875" style="123" customWidth="1"/>
    <col min="9" max="9" width="9.140625" style="123"/>
    <col min="10" max="10" width="9.7109375" style="123" customWidth="1"/>
    <col min="11" max="16384" width="9.140625" style="123"/>
  </cols>
  <sheetData>
    <row r="1" spans="1:22" x14ac:dyDescent="0.25">
      <c r="A1" s="5" t="s">
        <v>227</v>
      </c>
      <c r="B1" s="5"/>
      <c r="C1" s="5"/>
      <c r="D1" s="5"/>
      <c r="E1" s="5"/>
      <c r="F1" s="5"/>
      <c r="G1" s="5"/>
      <c r="H1" s="5"/>
      <c r="I1" s="5"/>
      <c r="J1" s="5"/>
      <c r="K1" s="5"/>
      <c r="L1" s="5"/>
      <c r="M1" s="5"/>
    </row>
    <row r="2" spans="1:22" ht="15" customHeight="1" x14ac:dyDescent="0.25">
      <c r="A2" s="2"/>
      <c r="B2" s="2"/>
      <c r="C2" s="2"/>
      <c r="D2" s="2"/>
      <c r="E2" s="2"/>
      <c r="F2" s="2"/>
      <c r="G2" s="2"/>
      <c r="H2" s="2"/>
      <c r="I2" s="2"/>
      <c r="J2" s="2"/>
      <c r="K2" s="2"/>
      <c r="L2" s="2"/>
      <c r="M2" s="2"/>
    </row>
    <row r="3" spans="1:22" x14ac:dyDescent="0.25">
      <c r="A3" s="210" t="s">
        <v>234</v>
      </c>
      <c r="B3" s="130" t="s">
        <v>479</v>
      </c>
      <c r="L3" s="131"/>
    </row>
    <row r="4" spans="1:22" x14ac:dyDescent="0.25">
      <c r="B4" s="143"/>
      <c r="C4" s="409">
        <v>2009</v>
      </c>
      <c r="D4" s="409">
        <v>2010</v>
      </c>
      <c r="E4" s="409">
        <v>2011</v>
      </c>
      <c r="F4" s="409">
        <v>2012</v>
      </c>
      <c r="G4" s="409">
        <v>2013</v>
      </c>
      <c r="H4" s="148" t="s">
        <v>282</v>
      </c>
    </row>
    <row r="5" spans="1:22" x14ac:dyDescent="0.25">
      <c r="B5" s="143" t="s">
        <v>243</v>
      </c>
      <c r="C5" s="408">
        <v>15862.9</v>
      </c>
      <c r="D5" s="408">
        <v>16027.7</v>
      </c>
      <c r="E5" s="408">
        <v>16709.8</v>
      </c>
      <c r="F5" s="408">
        <v>16325</v>
      </c>
      <c r="G5" s="408">
        <v>16392.400000000001</v>
      </c>
      <c r="H5" s="219">
        <v>78.34556855547909</v>
      </c>
    </row>
    <row r="6" spans="1:22" x14ac:dyDescent="0.25">
      <c r="B6" s="143" t="s">
        <v>244</v>
      </c>
      <c r="C6" s="408">
        <v>1004.5</v>
      </c>
      <c r="D6" s="408">
        <v>1123.2</v>
      </c>
      <c r="E6" s="408">
        <v>1289.7</v>
      </c>
      <c r="F6" s="408">
        <v>1413.7</v>
      </c>
      <c r="G6" s="408">
        <v>1740.5</v>
      </c>
      <c r="H6" s="219">
        <v>8.3185172440162116</v>
      </c>
    </row>
    <row r="7" spans="1:22" x14ac:dyDescent="0.25">
      <c r="B7" s="143" t="s">
        <v>245</v>
      </c>
      <c r="C7" s="408">
        <v>70.099999999999994</v>
      </c>
      <c r="D7" s="408">
        <v>66.2</v>
      </c>
      <c r="E7" s="408">
        <v>65.3</v>
      </c>
      <c r="F7" s="408">
        <v>67.3</v>
      </c>
      <c r="G7" s="408">
        <v>66.5</v>
      </c>
      <c r="H7" s="219">
        <v>0.31782901277051312</v>
      </c>
    </row>
    <row r="8" spans="1:22" x14ac:dyDescent="0.25">
      <c r="B8" s="143" t="s">
        <v>246</v>
      </c>
      <c r="C8" s="408">
        <v>1608.8</v>
      </c>
      <c r="D8" s="408">
        <v>1933.8</v>
      </c>
      <c r="E8" s="408">
        <v>1761.3</v>
      </c>
      <c r="F8" s="408">
        <v>2248</v>
      </c>
      <c r="G8" s="408">
        <v>2268.8000000000002</v>
      </c>
      <c r="H8" s="219">
        <v>10.843465626672785</v>
      </c>
    </row>
    <row r="9" spans="1:22" x14ac:dyDescent="0.25">
      <c r="B9" s="143" t="s">
        <v>143</v>
      </c>
      <c r="C9" s="408">
        <v>238.1</v>
      </c>
      <c r="D9" s="408">
        <v>374.6</v>
      </c>
      <c r="E9" s="408">
        <v>346.5</v>
      </c>
      <c r="F9" s="408">
        <v>389.4</v>
      </c>
      <c r="G9" s="408">
        <v>455</v>
      </c>
      <c r="H9" s="219">
        <v>2.1746195610614056</v>
      </c>
    </row>
    <row r="10" spans="1:22" x14ac:dyDescent="0.25">
      <c r="B10" s="148" t="s">
        <v>59</v>
      </c>
      <c r="C10" s="219">
        <v>18784.399999999998</v>
      </c>
      <c r="D10" s="219">
        <v>19525.5</v>
      </c>
      <c r="E10" s="219">
        <v>20172.599999999999</v>
      </c>
      <c r="F10" s="219">
        <v>20443.400000000001</v>
      </c>
      <c r="G10" s="219">
        <v>20923.2</v>
      </c>
      <c r="H10" s="219">
        <v>100</v>
      </c>
    </row>
    <row r="11" spans="1:22" x14ac:dyDescent="0.25">
      <c r="B11" s="123" t="s">
        <v>420</v>
      </c>
    </row>
    <row r="13" spans="1:22" x14ac:dyDescent="0.25">
      <c r="A13" s="211" t="s">
        <v>247</v>
      </c>
      <c r="B13" s="210" t="s">
        <v>549</v>
      </c>
    </row>
    <row r="14" spans="1:22" x14ac:dyDescent="0.25">
      <c r="B14" s="286" t="s">
        <v>248</v>
      </c>
      <c r="C14" s="286" t="s">
        <v>249</v>
      </c>
      <c r="D14" s="286" t="s">
        <v>63</v>
      </c>
      <c r="J14" s="210"/>
      <c r="K14" s="131"/>
      <c r="L14" s="131"/>
      <c r="M14" s="131"/>
      <c r="N14" s="131"/>
      <c r="O14" s="131"/>
      <c r="P14" s="131"/>
      <c r="Q14" s="131"/>
      <c r="R14" s="131"/>
      <c r="S14" s="131"/>
      <c r="T14" s="131"/>
      <c r="U14" s="131"/>
      <c r="V14" s="131"/>
    </row>
    <row r="15" spans="1:22" x14ac:dyDescent="0.25">
      <c r="B15" s="154" t="s">
        <v>250</v>
      </c>
      <c r="C15" s="193">
        <v>9318.2000000000007</v>
      </c>
      <c r="D15" s="154">
        <v>56.844635318806304</v>
      </c>
      <c r="J15" s="287"/>
      <c r="K15" s="318"/>
      <c r="L15" s="318"/>
      <c r="M15" s="318"/>
      <c r="N15" s="318"/>
      <c r="O15" s="318"/>
      <c r="P15" s="318"/>
      <c r="Q15" s="318"/>
      <c r="R15" s="318"/>
      <c r="S15" s="318"/>
      <c r="T15" s="318"/>
      <c r="U15" s="319"/>
      <c r="V15" s="318"/>
    </row>
    <row r="16" spans="1:22" x14ac:dyDescent="0.25">
      <c r="B16" s="154" t="s">
        <v>251</v>
      </c>
      <c r="C16" s="193">
        <v>2012.8</v>
      </c>
      <c r="D16" s="154">
        <v>12.2788609355555</v>
      </c>
      <c r="J16" s="320"/>
      <c r="K16" s="321"/>
      <c r="L16" s="321"/>
      <c r="M16" s="321"/>
      <c r="N16" s="321"/>
      <c r="O16" s="321"/>
      <c r="P16" s="321"/>
      <c r="Q16" s="321"/>
      <c r="R16" s="321"/>
      <c r="S16" s="321"/>
      <c r="T16" s="321"/>
      <c r="U16" s="322"/>
      <c r="V16" s="131"/>
    </row>
    <row r="17" spans="1:22" x14ac:dyDescent="0.25">
      <c r="B17" s="154" t="s">
        <v>252</v>
      </c>
      <c r="C17" s="193">
        <v>907.3</v>
      </c>
      <c r="D17" s="154">
        <v>5.5348820184963801</v>
      </c>
      <c r="J17" s="320"/>
      <c r="K17" s="321"/>
      <c r="L17" s="321"/>
      <c r="M17" s="321"/>
      <c r="N17" s="321"/>
      <c r="O17" s="321"/>
      <c r="P17" s="321"/>
      <c r="Q17" s="321"/>
      <c r="R17" s="321"/>
      <c r="S17" s="321"/>
      <c r="T17" s="321"/>
      <c r="U17" s="322"/>
      <c r="V17" s="131"/>
    </row>
    <row r="18" spans="1:22" x14ac:dyDescent="0.25">
      <c r="B18" s="154" t="s">
        <v>253</v>
      </c>
      <c r="C18" s="193">
        <v>2303.9</v>
      </c>
      <c r="D18" s="154">
        <v>14.0546838778946</v>
      </c>
      <c r="J18" s="320"/>
      <c r="K18" s="321"/>
      <c r="L18" s="321"/>
      <c r="M18" s="321"/>
      <c r="N18" s="321"/>
      <c r="O18" s="321"/>
      <c r="P18" s="321"/>
      <c r="Q18" s="321"/>
      <c r="R18" s="321"/>
      <c r="S18" s="321"/>
      <c r="T18" s="321"/>
      <c r="U18" s="322"/>
      <c r="V18" s="131"/>
    </row>
    <row r="19" spans="1:22" x14ac:dyDescent="0.25">
      <c r="B19" s="154" t="s">
        <v>254</v>
      </c>
      <c r="C19" s="193">
        <v>505.5</v>
      </c>
      <c r="D19" s="154">
        <v>3.0837461262536299</v>
      </c>
      <c r="J19" s="287"/>
      <c r="K19" s="321"/>
      <c r="L19" s="321"/>
      <c r="M19" s="321"/>
      <c r="N19" s="321"/>
      <c r="O19" s="321"/>
      <c r="P19" s="321"/>
      <c r="Q19" s="321"/>
      <c r="R19" s="321"/>
      <c r="S19" s="321"/>
      <c r="T19" s="321"/>
      <c r="U19" s="322"/>
      <c r="V19" s="131"/>
    </row>
    <row r="20" spans="1:22" x14ac:dyDescent="0.25">
      <c r="B20" s="154" t="s">
        <v>255</v>
      </c>
      <c r="C20" s="193">
        <v>1344.7</v>
      </c>
      <c r="D20" s="154">
        <v>8.20319172299358</v>
      </c>
      <c r="J20" s="320"/>
      <c r="K20" s="321"/>
      <c r="L20" s="321"/>
      <c r="M20" s="321"/>
      <c r="N20" s="321"/>
      <c r="O20" s="321"/>
      <c r="P20" s="321"/>
      <c r="Q20" s="321"/>
      <c r="R20" s="321"/>
      <c r="S20" s="321"/>
      <c r="T20" s="321"/>
      <c r="U20" s="322"/>
      <c r="V20" s="131"/>
    </row>
    <row r="21" spans="1:22" x14ac:dyDescent="0.25">
      <c r="B21" s="286" t="s">
        <v>59</v>
      </c>
      <c r="C21" s="339">
        <v>16392.399999999998</v>
      </c>
      <c r="D21" s="286">
        <v>100</v>
      </c>
      <c r="J21" s="323"/>
      <c r="K21" s="324"/>
      <c r="L21" s="324"/>
      <c r="M21" s="324"/>
      <c r="N21" s="324"/>
      <c r="O21" s="324"/>
      <c r="P21" s="324"/>
      <c r="Q21" s="324"/>
      <c r="R21" s="324"/>
      <c r="S21" s="324"/>
      <c r="T21" s="324"/>
      <c r="U21" s="325"/>
      <c r="V21" s="131"/>
    </row>
    <row r="22" spans="1:22" x14ac:dyDescent="0.25">
      <c r="B22" s="123" t="s">
        <v>418</v>
      </c>
    </row>
    <row r="24" spans="1:22" x14ac:dyDescent="0.25">
      <c r="A24" s="211" t="s">
        <v>256</v>
      </c>
      <c r="B24" s="210" t="s">
        <v>550</v>
      </c>
    </row>
    <row r="25" spans="1:22" x14ac:dyDescent="0.25">
      <c r="B25" s="147" t="s">
        <v>257</v>
      </c>
      <c r="C25" s="307">
        <v>2009</v>
      </c>
      <c r="D25" s="326">
        <v>2010</v>
      </c>
      <c r="E25" s="326">
        <v>2011</v>
      </c>
      <c r="F25" s="326">
        <v>2012</v>
      </c>
      <c r="G25" s="326">
        <v>2013</v>
      </c>
    </row>
    <row r="26" spans="1:22" x14ac:dyDescent="0.25">
      <c r="B26" s="134" t="s">
        <v>258</v>
      </c>
      <c r="C26" s="408">
        <v>1292.19</v>
      </c>
      <c r="D26" s="214">
        <v>1309.3599999999999</v>
      </c>
      <c r="E26" s="214">
        <v>1387.62</v>
      </c>
      <c r="F26" s="214">
        <v>980.53</v>
      </c>
      <c r="G26" s="214">
        <v>945.2</v>
      </c>
    </row>
    <row r="27" spans="1:22" x14ac:dyDescent="0.25">
      <c r="B27" s="134" t="s">
        <v>259</v>
      </c>
      <c r="C27" s="408">
        <v>598.20000000000005</v>
      </c>
      <c r="D27" s="214">
        <v>597.51</v>
      </c>
      <c r="E27" s="214">
        <v>635.30999999999995</v>
      </c>
      <c r="F27" s="214">
        <v>563.28</v>
      </c>
      <c r="G27" s="214">
        <v>604.20000000000005</v>
      </c>
    </row>
    <row r="28" spans="1:22" x14ac:dyDescent="0.25">
      <c r="B28" s="134" t="s">
        <v>152</v>
      </c>
      <c r="C28" s="408">
        <v>1712.11</v>
      </c>
      <c r="D28" s="214">
        <v>1736.5</v>
      </c>
      <c r="E28" s="214">
        <v>1819.55</v>
      </c>
      <c r="F28" s="214">
        <v>1509.09</v>
      </c>
      <c r="G28" s="214">
        <v>1725.2</v>
      </c>
    </row>
    <row r="29" spans="1:22" x14ac:dyDescent="0.25">
      <c r="B29" s="134" t="s">
        <v>154</v>
      </c>
      <c r="C29" s="408">
        <v>1042.2</v>
      </c>
      <c r="D29" s="214">
        <v>1041.9000000000001</v>
      </c>
      <c r="E29" s="214">
        <v>1100.42</v>
      </c>
      <c r="F29" s="214">
        <v>1411.54</v>
      </c>
      <c r="G29" s="214">
        <v>1431.2</v>
      </c>
    </row>
    <row r="30" spans="1:22" x14ac:dyDescent="0.25">
      <c r="B30" s="134" t="s">
        <v>260</v>
      </c>
      <c r="C30" s="408">
        <v>1179.81</v>
      </c>
      <c r="D30" s="214">
        <v>1187.43</v>
      </c>
      <c r="E30" s="214">
        <v>1281.51</v>
      </c>
      <c r="F30" s="214">
        <v>1467.8</v>
      </c>
      <c r="G30" s="214">
        <v>1616.7</v>
      </c>
    </row>
    <row r="31" spans="1:22" x14ac:dyDescent="0.25">
      <c r="B31" s="134" t="s">
        <v>261</v>
      </c>
      <c r="C31" s="408">
        <v>1387.03</v>
      </c>
      <c r="D31" s="214">
        <v>1415.08</v>
      </c>
      <c r="E31" s="214">
        <v>1511.7</v>
      </c>
      <c r="F31" s="214">
        <v>2127.63</v>
      </c>
      <c r="G31" s="214">
        <v>2119.5</v>
      </c>
    </row>
    <row r="32" spans="1:22" x14ac:dyDescent="0.25">
      <c r="B32" s="134" t="s">
        <v>262</v>
      </c>
      <c r="C32" s="408">
        <v>3434.35</v>
      </c>
      <c r="D32" s="214">
        <v>3007.4</v>
      </c>
      <c r="E32" s="214">
        <v>3282.97</v>
      </c>
      <c r="F32" s="214">
        <v>3219.27</v>
      </c>
      <c r="G32" s="214">
        <v>2790.7</v>
      </c>
    </row>
    <row r="33" spans="1:12" x14ac:dyDescent="0.25">
      <c r="B33" s="147" t="s">
        <v>59</v>
      </c>
      <c r="C33" s="286">
        <v>10645.89</v>
      </c>
      <c r="D33" s="286">
        <v>10295.18</v>
      </c>
      <c r="E33" s="286">
        <v>11019.08</v>
      </c>
      <c r="F33" s="286">
        <v>11279.14</v>
      </c>
      <c r="G33" s="286">
        <v>11232.7</v>
      </c>
    </row>
    <row r="34" spans="1:12" x14ac:dyDescent="0.25">
      <c r="B34" s="123" t="s">
        <v>419</v>
      </c>
    </row>
    <row r="36" spans="1:12" x14ac:dyDescent="0.25">
      <c r="A36" s="210" t="s">
        <v>263</v>
      </c>
      <c r="B36" s="210" t="s">
        <v>283</v>
      </c>
    </row>
    <row r="37" spans="1:12" x14ac:dyDescent="0.25">
      <c r="B37" s="143"/>
      <c r="C37" s="327" t="s">
        <v>264</v>
      </c>
      <c r="D37" s="327" t="s">
        <v>235</v>
      </c>
      <c r="E37" s="327" t="s">
        <v>236</v>
      </c>
      <c r="F37" s="327" t="s">
        <v>237</v>
      </c>
      <c r="G37" s="327" t="s">
        <v>238</v>
      </c>
      <c r="H37" s="327" t="s">
        <v>239</v>
      </c>
      <c r="I37" s="327" t="s">
        <v>240</v>
      </c>
      <c r="J37" s="327" t="s">
        <v>241</v>
      </c>
      <c r="K37" s="327" t="s">
        <v>242</v>
      </c>
      <c r="L37" s="316">
        <v>2011</v>
      </c>
    </row>
    <row r="38" spans="1:12" x14ac:dyDescent="0.25">
      <c r="B38" s="328" t="s">
        <v>265</v>
      </c>
      <c r="C38" s="143">
        <v>1.73</v>
      </c>
      <c r="D38" s="143">
        <v>1.78</v>
      </c>
      <c r="E38" s="143">
        <v>1.69</v>
      </c>
      <c r="F38" s="143">
        <v>1.68</v>
      </c>
      <c r="G38" s="143">
        <v>1.66</v>
      </c>
      <c r="H38" s="143">
        <v>1.63</v>
      </c>
      <c r="I38" s="143">
        <v>1.94</v>
      </c>
      <c r="J38" s="143">
        <v>2.21</v>
      </c>
      <c r="K38" s="143">
        <v>2.0099999999999998</v>
      </c>
      <c r="L38" s="143">
        <v>1.96</v>
      </c>
    </row>
    <row r="39" spans="1:12" x14ac:dyDescent="0.25">
      <c r="B39" s="328" t="s">
        <v>266</v>
      </c>
      <c r="C39" s="143">
        <v>0.78</v>
      </c>
      <c r="D39" s="143">
        <v>0.8</v>
      </c>
      <c r="E39" s="143">
        <v>0.8</v>
      </c>
      <c r="F39" s="143">
        <v>0.78</v>
      </c>
      <c r="G39" s="143">
        <v>0.82</v>
      </c>
      <c r="H39" s="143">
        <v>0.75</v>
      </c>
      <c r="I39" s="143">
        <v>0.84</v>
      </c>
      <c r="J39" s="143">
        <v>0.95</v>
      </c>
      <c r="K39" s="143">
        <v>0.99</v>
      </c>
      <c r="L39" s="143">
        <v>1.02</v>
      </c>
    </row>
    <row r="40" spans="1:12" x14ac:dyDescent="0.25">
      <c r="B40" s="328" t="s">
        <v>59</v>
      </c>
      <c r="C40" s="143">
        <v>2.5099999999999998</v>
      </c>
      <c r="D40" s="143">
        <v>2.58</v>
      </c>
      <c r="E40" s="143">
        <v>2.4900000000000002</v>
      </c>
      <c r="F40" s="143">
        <v>2.46</v>
      </c>
      <c r="G40" s="143">
        <v>2.48</v>
      </c>
      <c r="H40" s="143">
        <v>2.39</v>
      </c>
      <c r="I40" s="143">
        <v>2.78</v>
      </c>
      <c r="J40" s="143">
        <v>3.16</v>
      </c>
      <c r="K40" s="143">
        <v>3</v>
      </c>
      <c r="L40" s="143">
        <v>2.98</v>
      </c>
    </row>
    <row r="41" spans="1:12" x14ac:dyDescent="0.25">
      <c r="B41" s="123" t="s">
        <v>622</v>
      </c>
    </row>
    <row r="43" spans="1:12" x14ac:dyDescent="0.25">
      <c r="A43" s="156" t="s">
        <v>267</v>
      </c>
      <c r="B43" s="156" t="s">
        <v>551</v>
      </c>
      <c r="C43" s="344"/>
      <c r="D43" s="344"/>
      <c r="E43" s="135"/>
      <c r="F43" s="145"/>
    </row>
    <row r="44" spans="1:12" x14ac:dyDescent="0.25">
      <c r="A44" s="156"/>
      <c r="B44" s="147"/>
      <c r="C44" s="147" t="s">
        <v>228</v>
      </c>
      <c r="D44" s="147" t="s">
        <v>229</v>
      </c>
      <c r="E44" s="147" t="s">
        <v>230</v>
      </c>
      <c r="F44" s="147" t="s">
        <v>231</v>
      </c>
      <c r="G44" s="147" t="s">
        <v>232</v>
      </c>
    </row>
    <row r="45" spans="1:12" x14ac:dyDescent="0.25">
      <c r="A45" s="156"/>
      <c r="B45" s="134" t="s">
        <v>5</v>
      </c>
      <c r="C45" s="37">
        <v>8908</v>
      </c>
      <c r="D45" s="202">
        <v>4512.9440450000002</v>
      </c>
      <c r="E45" s="152">
        <v>320.79919999999998</v>
      </c>
      <c r="F45" s="411">
        <v>0</v>
      </c>
      <c r="G45" s="70">
        <v>2323.2854050000001</v>
      </c>
    </row>
    <row r="46" spans="1:12" x14ac:dyDescent="0.25">
      <c r="A46" s="156"/>
      <c r="B46" s="134" t="s">
        <v>6</v>
      </c>
      <c r="C46" s="37">
        <v>1253</v>
      </c>
      <c r="D46" s="202">
        <v>541.78758200000004</v>
      </c>
      <c r="E46" s="152">
        <v>220.04050000000004</v>
      </c>
      <c r="F46" s="230">
        <v>391</v>
      </c>
      <c r="G46" s="70">
        <v>519.37511800000004</v>
      </c>
    </row>
    <row r="47" spans="1:12" x14ac:dyDescent="0.25">
      <c r="B47" s="123" t="s">
        <v>623</v>
      </c>
    </row>
    <row r="48" spans="1:12" x14ac:dyDescent="0.25">
      <c r="B48" s="123" t="s">
        <v>499</v>
      </c>
    </row>
    <row r="50" spans="1:9" x14ac:dyDescent="0.25">
      <c r="A50" s="156" t="s">
        <v>268</v>
      </c>
      <c r="B50" s="156" t="s">
        <v>500</v>
      </c>
      <c r="C50" s="135"/>
      <c r="D50" s="135"/>
      <c r="E50" s="135"/>
      <c r="F50" s="135"/>
      <c r="G50" s="135"/>
      <c r="H50" s="135"/>
    </row>
    <row r="51" spans="1:9" x14ac:dyDescent="0.25">
      <c r="A51" s="156"/>
      <c r="B51" s="147"/>
      <c r="C51" s="147" t="s">
        <v>228</v>
      </c>
      <c r="D51" s="147" t="s">
        <v>229</v>
      </c>
      <c r="E51" s="147" t="s">
        <v>230</v>
      </c>
      <c r="F51" s="147" t="s">
        <v>232</v>
      </c>
      <c r="G51" s="135"/>
      <c r="H51" s="135"/>
    </row>
    <row r="52" spans="1:9" x14ac:dyDescent="0.25">
      <c r="A52" s="156"/>
      <c r="B52" s="134" t="s">
        <v>2</v>
      </c>
      <c r="C52" s="410">
        <v>2925</v>
      </c>
      <c r="D52" s="202">
        <v>273</v>
      </c>
      <c r="E52" s="37">
        <v>1086</v>
      </c>
      <c r="F52" s="75">
        <v>204</v>
      </c>
      <c r="G52" s="135"/>
      <c r="H52" s="135"/>
    </row>
    <row r="53" spans="1:9" x14ac:dyDescent="0.25">
      <c r="A53" s="156"/>
      <c r="B53" s="134" t="s">
        <v>3</v>
      </c>
      <c r="C53" s="410">
        <v>535</v>
      </c>
      <c r="D53" s="202">
        <v>32</v>
      </c>
      <c r="E53" s="37">
        <v>900</v>
      </c>
      <c r="F53" s="75">
        <v>55</v>
      </c>
      <c r="G53" s="135"/>
      <c r="H53" s="135"/>
    </row>
    <row r="54" spans="1:9" x14ac:dyDescent="0.25">
      <c r="A54" s="156"/>
      <c r="B54" s="123" t="s">
        <v>624</v>
      </c>
      <c r="C54" s="287"/>
      <c r="D54" s="145"/>
      <c r="E54" s="145"/>
      <c r="F54" s="145"/>
      <c r="G54" s="287"/>
      <c r="H54" s="135"/>
      <c r="I54" s="135"/>
    </row>
    <row r="55" spans="1:9" x14ac:dyDescent="0.25">
      <c r="A55" s="156"/>
      <c r="B55" s="135" t="s">
        <v>501</v>
      </c>
      <c r="C55" s="135"/>
      <c r="D55" s="135"/>
      <c r="E55" s="135"/>
      <c r="F55" s="135"/>
      <c r="G55" s="135"/>
      <c r="H55" s="135"/>
    </row>
    <row r="56" spans="1:9" x14ac:dyDescent="0.25">
      <c r="A56" s="156"/>
      <c r="B56" s="135"/>
      <c r="C56" s="135"/>
      <c r="D56" s="135"/>
      <c r="E56" s="135"/>
      <c r="F56" s="135"/>
      <c r="G56" s="135"/>
      <c r="H56" s="135"/>
    </row>
    <row r="57" spans="1:9" x14ac:dyDescent="0.25">
      <c r="A57" s="156" t="s">
        <v>269</v>
      </c>
      <c r="B57" s="156" t="s">
        <v>284</v>
      </c>
      <c r="C57" s="135"/>
      <c r="D57" s="135"/>
      <c r="E57" s="135"/>
      <c r="F57" s="135"/>
      <c r="G57" s="135"/>
      <c r="H57" s="135"/>
    </row>
    <row r="58" spans="1:9" x14ac:dyDescent="0.25">
      <c r="A58" s="156"/>
      <c r="B58" s="134"/>
      <c r="C58" s="147" t="s">
        <v>228</v>
      </c>
      <c r="D58" s="147" t="s">
        <v>229</v>
      </c>
      <c r="E58" s="147" t="s">
        <v>230</v>
      </c>
      <c r="F58" s="147" t="s">
        <v>232</v>
      </c>
      <c r="G58" s="135"/>
    </row>
    <row r="59" spans="1:9" x14ac:dyDescent="0.25">
      <c r="A59" s="156"/>
      <c r="B59" s="134" t="s">
        <v>10</v>
      </c>
      <c r="C59" s="193">
        <v>18.29059829059829</v>
      </c>
      <c r="D59" s="193">
        <v>11.721611721611721</v>
      </c>
      <c r="E59" s="193">
        <v>82.872928176795583</v>
      </c>
      <c r="F59" s="193">
        <v>26.96078431372549</v>
      </c>
      <c r="G59" s="135"/>
    </row>
    <row r="60" spans="1:9" x14ac:dyDescent="0.25">
      <c r="A60" s="156"/>
      <c r="B60" s="134" t="s">
        <v>11</v>
      </c>
      <c r="C60" s="193">
        <v>14.066008082622361</v>
      </c>
      <c r="D60" s="193">
        <v>12.005191657544694</v>
      </c>
      <c r="E60" s="193">
        <v>68.591349354985937</v>
      </c>
      <c r="F60" s="193">
        <v>22.355200823895334</v>
      </c>
      <c r="G60" s="135"/>
    </row>
    <row r="61" spans="1:9" x14ac:dyDescent="0.25">
      <c r="A61" s="156"/>
      <c r="B61" s="123" t="s">
        <v>625</v>
      </c>
      <c r="C61" s="287"/>
      <c r="D61" s="145"/>
      <c r="E61" s="145"/>
      <c r="F61" s="145"/>
      <c r="G61" s="287"/>
      <c r="H61" s="135"/>
      <c r="I61" s="135"/>
    </row>
    <row r="62" spans="1:9" x14ac:dyDescent="0.25">
      <c r="A62" s="156"/>
      <c r="B62" s="145" t="s">
        <v>270</v>
      </c>
      <c r="C62" s="344"/>
      <c r="D62" s="344"/>
      <c r="E62" s="343"/>
      <c r="F62" s="344"/>
      <c r="G62" s="174"/>
      <c r="H62" s="135"/>
    </row>
    <row r="63" spans="1:9" x14ac:dyDescent="0.25">
      <c r="A63" s="156"/>
      <c r="B63" s="145"/>
      <c r="C63" s="344"/>
      <c r="D63" s="344"/>
      <c r="E63" s="343"/>
      <c r="F63" s="344"/>
      <c r="G63" s="174"/>
      <c r="H63" s="135"/>
    </row>
    <row r="64" spans="1:9" x14ac:dyDescent="0.25">
      <c r="A64" s="156" t="s">
        <v>271</v>
      </c>
      <c r="B64" s="156" t="s">
        <v>552</v>
      </c>
      <c r="C64" s="145"/>
      <c r="D64" s="145"/>
      <c r="E64" s="145"/>
      <c r="F64" s="145"/>
      <c r="G64" s="145"/>
      <c r="H64" s="135"/>
    </row>
    <row r="65" spans="1:9" x14ac:dyDescent="0.25">
      <c r="A65" s="156"/>
      <c r="B65" s="134"/>
      <c r="C65" s="147" t="s">
        <v>228</v>
      </c>
      <c r="D65" s="147" t="s">
        <v>229</v>
      </c>
      <c r="E65" s="147" t="s">
        <v>230</v>
      </c>
      <c r="F65" s="147" t="s">
        <v>232</v>
      </c>
      <c r="G65" s="135"/>
    </row>
    <row r="66" spans="1:9" x14ac:dyDescent="0.25">
      <c r="A66" s="156"/>
      <c r="B66" s="134" t="s">
        <v>272</v>
      </c>
      <c r="C66" s="363">
        <v>2.3420560747663552</v>
      </c>
      <c r="D66" s="363">
        <v>16.930861937500001</v>
      </c>
      <c r="E66" s="363">
        <v>0.24448944444444448</v>
      </c>
      <c r="F66" s="363">
        <v>9.4431839636363648</v>
      </c>
      <c r="G66" s="135"/>
    </row>
    <row r="67" spans="1:9" x14ac:dyDescent="0.25">
      <c r="A67" s="156"/>
      <c r="B67" s="123" t="s">
        <v>624</v>
      </c>
      <c r="C67" s="287"/>
      <c r="D67" s="145"/>
      <c r="E67" s="145"/>
      <c r="F67" s="145"/>
      <c r="G67" s="287"/>
      <c r="H67" s="135"/>
      <c r="I67" s="135"/>
    </row>
    <row r="68" spans="1:9" x14ac:dyDescent="0.25">
      <c r="A68" s="156"/>
      <c r="B68" s="145"/>
      <c r="C68" s="344"/>
      <c r="D68" s="344"/>
      <c r="E68" s="174"/>
      <c r="F68" s="344"/>
      <c r="G68" s="135"/>
      <c r="H68" s="135"/>
    </row>
    <row r="69" spans="1:9" x14ac:dyDescent="0.25">
      <c r="A69" s="156" t="s">
        <v>273</v>
      </c>
      <c r="B69" s="156" t="s">
        <v>553</v>
      </c>
      <c r="C69" s="145"/>
      <c r="D69" s="145"/>
      <c r="E69" s="145"/>
      <c r="F69" s="145"/>
      <c r="G69" s="145"/>
      <c r="H69" s="135"/>
    </row>
    <row r="70" spans="1:9" x14ac:dyDescent="0.25">
      <c r="A70" s="156"/>
      <c r="B70" s="134"/>
      <c r="C70" s="147" t="s">
        <v>228</v>
      </c>
      <c r="D70" s="147" t="s">
        <v>229</v>
      </c>
      <c r="E70" s="147" t="s">
        <v>230</v>
      </c>
      <c r="F70" s="147" t="s">
        <v>232</v>
      </c>
      <c r="G70" s="135"/>
    </row>
    <row r="71" spans="1:9" x14ac:dyDescent="0.25">
      <c r="A71" s="156"/>
      <c r="B71" s="134" t="s">
        <v>274</v>
      </c>
      <c r="C71" s="29">
        <v>5.2336448598130847</v>
      </c>
      <c r="D71" s="215">
        <v>0</v>
      </c>
      <c r="E71" s="340">
        <v>1.7777777777777777</v>
      </c>
      <c r="F71" s="281">
        <v>0</v>
      </c>
      <c r="G71" s="135"/>
    </row>
    <row r="72" spans="1:9" x14ac:dyDescent="0.25">
      <c r="A72" s="156"/>
      <c r="B72" s="134" t="s">
        <v>275</v>
      </c>
      <c r="C72" s="29">
        <v>11.775700934579438</v>
      </c>
      <c r="D72" s="215">
        <v>0</v>
      </c>
      <c r="E72" s="340">
        <v>84.666666666666671</v>
      </c>
      <c r="F72" s="360">
        <v>0</v>
      </c>
      <c r="G72" s="135"/>
    </row>
    <row r="73" spans="1:9" x14ac:dyDescent="0.25">
      <c r="A73" s="156"/>
      <c r="B73" s="134" t="s">
        <v>276</v>
      </c>
      <c r="C73" s="29">
        <v>8.7850467289719631</v>
      </c>
      <c r="D73" s="215">
        <v>0</v>
      </c>
      <c r="E73" s="340">
        <v>5.5555555555555554</v>
      </c>
      <c r="F73" s="281">
        <v>18.181818181818183</v>
      </c>
      <c r="G73" s="135"/>
    </row>
    <row r="74" spans="1:9" x14ac:dyDescent="0.25">
      <c r="A74" s="156"/>
      <c r="B74" s="134" t="s">
        <v>54</v>
      </c>
      <c r="C74" s="29">
        <v>61.308411214953274</v>
      </c>
      <c r="D74" s="215">
        <v>0</v>
      </c>
      <c r="E74" s="340">
        <v>8</v>
      </c>
      <c r="F74" s="281">
        <v>21.818181818181817</v>
      </c>
      <c r="G74" s="135"/>
    </row>
    <row r="75" spans="1:9" x14ac:dyDescent="0.25">
      <c r="A75" s="156"/>
      <c r="B75" s="134" t="s">
        <v>55</v>
      </c>
      <c r="C75" s="29">
        <v>11.401869158878505</v>
      </c>
      <c r="D75" s="215">
        <v>0</v>
      </c>
      <c r="E75" s="340">
        <v>0</v>
      </c>
      <c r="F75" s="281">
        <v>25.454545454545453</v>
      </c>
      <c r="G75" s="135"/>
    </row>
    <row r="76" spans="1:9" x14ac:dyDescent="0.25">
      <c r="A76" s="156"/>
      <c r="B76" s="134" t="s">
        <v>56</v>
      </c>
      <c r="C76" s="29">
        <v>1.4953271028037385</v>
      </c>
      <c r="D76" s="252">
        <v>84.375</v>
      </c>
      <c r="E76" s="340">
        <v>0</v>
      </c>
      <c r="F76" s="281">
        <v>27.27272727272727</v>
      </c>
      <c r="G76" s="135"/>
    </row>
    <row r="77" spans="1:9" x14ac:dyDescent="0.25">
      <c r="A77" s="156"/>
      <c r="B77" s="134" t="s">
        <v>57</v>
      </c>
      <c r="C77" s="356">
        <v>0</v>
      </c>
      <c r="D77" s="252">
        <v>15.625</v>
      </c>
      <c r="E77" s="340">
        <v>0</v>
      </c>
      <c r="F77" s="281">
        <v>5.4545454545454541</v>
      </c>
      <c r="G77" s="135"/>
    </row>
    <row r="78" spans="1:9" x14ac:dyDescent="0.25">
      <c r="A78" s="156"/>
      <c r="B78" s="134" t="s">
        <v>58</v>
      </c>
      <c r="C78" s="356">
        <v>0</v>
      </c>
      <c r="D78" s="252">
        <v>0</v>
      </c>
      <c r="E78" s="340">
        <v>0</v>
      </c>
      <c r="F78" s="281">
        <v>1.8181818181818181</v>
      </c>
      <c r="G78" s="135"/>
    </row>
    <row r="79" spans="1:9" x14ac:dyDescent="0.25">
      <c r="A79" s="156"/>
      <c r="B79" s="147" t="s">
        <v>59</v>
      </c>
      <c r="C79" s="41">
        <v>100</v>
      </c>
      <c r="D79" s="215">
        <v>100</v>
      </c>
      <c r="E79" s="341">
        <v>100</v>
      </c>
      <c r="F79" s="342">
        <v>100</v>
      </c>
      <c r="G79" s="135"/>
    </row>
    <row r="80" spans="1:9" x14ac:dyDescent="0.25">
      <c r="A80" s="156"/>
      <c r="B80" s="123" t="s">
        <v>624</v>
      </c>
      <c r="C80" s="287"/>
      <c r="D80" s="145"/>
      <c r="E80" s="145"/>
      <c r="F80" s="145"/>
      <c r="G80" s="287"/>
      <c r="H80" s="135"/>
      <c r="I80" s="135"/>
    </row>
    <row r="81" spans="1:8" x14ac:dyDescent="0.25">
      <c r="A81" s="156"/>
      <c r="B81" s="145"/>
      <c r="C81" s="135"/>
      <c r="D81" s="135"/>
      <c r="E81" s="135"/>
      <c r="F81" s="135"/>
      <c r="G81" s="135"/>
      <c r="H81" s="135"/>
    </row>
    <row r="82" spans="1:8" x14ac:dyDescent="0.25">
      <c r="A82" s="156" t="s">
        <v>277</v>
      </c>
      <c r="B82" s="156" t="s">
        <v>554</v>
      </c>
      <c r="C82" s="135"/>
      <c r="D82" s="135"/>
      <c r="E82" s="135"/>
      <c r="F82" s="135"/>
    </row>
    <row r="83" spans="1:8" x14ac:dyDescent="0.25">
      <c r="A83" s="156"/>
      <c r="B83" s="347" t="s">
        <v>101</v>
      </c>
      <c r="C83" s="348" t="s">
        <v>228</v>
      </c>
      <c r="D83" s="348" t="s">
        <v>229</v>
      </c>
      <c r="E83" s="135"/>
      <c r="F83" s="135"/>
    </row>
    <row r="84" spans="1:8" x14ac:dyDescent="0.25">
      <c r="A84" s="156"/>
      <c r="B84" s="347" t="s">
        <v>102</v>
      </c>
      <c r="C84" s="200">
        <v>78.417888000000005</v>
      </c>
      <c r="D84" s="216">
        <v>0</v>
      </c>
      <c r="E84" s="135"/>
      <c r="F84" s="345"/>
    </row>
    <row r="85" spans="1:8" x14ac:dyDescent="0.25">
      <c r="A85" s="156"/>
      <c r="B85" s="347" t="s">
        <v>103</v>
      </c>
      <c r="C85" s="200">
        <v>498.14740499999999</v>
      </c>
      <c r="D85" s="202">
        <v>43.660617999999999</v>
      </c>
      <c r="E85" s="135"/>
      <c r="F85" s="345"/>
    </row>
    <row r="86" spans="1:8" x14ac:dyDescent="0.25">
      <c r="A86" s="156"/>
      <c r="B86" s="347" t="s">
        <v>104</v>
      </c>
      <c r="C86" s="200">
        <v>376.91067900000002</v>
      </c>
      <c r="D86" s="202">
        <v>141.66920999999999</v>
      </c>
      <c r="E86" s="135"/>
      <c r="F86" s="345"/>
    </row>
    <row r="87" spans="1:8" x14ac:dyDescent="0.25">
      <c r="A87" s="156"/>
      <c r="B87" s="347" t="s">
        <v>105</v>
      </c>
      <c r="C87" s="200">
        <v>225.51224099999999</v>
      </c>
      <c r="D87" s="202">
        <v>311.97438699999998</v>
      </c>
      <c r="E87" s="135"/>
      <c r="F87" s="345"/>
    </row>
    <row r="88" spans="1:8" x14ac:dyDescent="0.25">
      <c r="A88" s="156"/>
      <c r="B88" s="347" t="s">
        <v>106</v>
      </c>
      <c r="C88" s="200">
        <v>73.934803000000002</v>
      </c>
      <c r="D88" s="202">
        <v>44.483367000000001</v>
      </c>
      <c r="E88" s="135"/>
      <c r="F88" s="345"/>
    </row>
    <row r="89" spans="1:8" x14ac:dyDescent="0.25">
      <c r="A89" s="156"/>
      <c r="B89" s="349" t="s">
        <v>278</v>
      </c>
      <c r="C89" s="201">
        <v>1252.923016</v>
      </c>
      <c r="D89" s="216">
        <v>541.78758199999993</v>
      </c>
      <c r="E89" s="135"/>
      <c r="F89" s="135"/>
    </row>
    <row r="90" spans="1:8" x14ac:dyDescent="0.25">
      <c r="A90" s="156"/>
      <c r="B90" s="135" t="s">
        <v>625</v>
      </c>
      <c r="C90" s="350"/>
      <c r="D90" s="350"/>
      <c r="E90" s="135"/>
      <c r="F90" s="135"/>
      <c r="G90" s="135"/>
      <c r="H90" s="135"/>
    </row>
    <row r="91" spans="1:8" x14ac:dyDescent="0.25">
      <c r="A91" s="156"/>
      <c r="B91" s="135"/>
      <c r="C91" s="135"/>
      <c r="D91" s="135"/>
      <c r="E91" s="135"/>
      <c r="F91" s="135"/>
      <c r="G91" s="135"/>
      <c r="H91" s="135"/>
    </row>
    <row r="92" spans="1:8" x14ac:dyDescent="0.25">
      <c r="A92" s="156" t="s">
        <v>279</v>
      </c>
      <c r="B92" s="156" t="s">
        <v>614</v>
      </c>
      <c r="C92" s="135"/>
      <c r="D92" s="135"/>
      <c r="E92" s="135"/>
      <c r="F92" s="135"/>
      <c r="G92" s="135"/>
      <c r="H92" s="135"/>
    </row>
    <row r="93" spans="1:8" x14ac:dyDescent="0.25">
      <c r="A93" s="156"/>
      <c r="B93" s="446"/>
      <c r="C93" s="351" t="s">
        <v>228</v>
      </c>
      <c r="D93" s="351" t="s">
        <v>229</v>
      </c>
      <c r="E93" s="351" t="s">
        <v>230</v>
      </c>
      <c r="F93" s="460" t="s">
        <v>232</v>
      </c>
      <c r="G93" s="351" t="s">
        <v>59</v>
      </c>
    </row>
    <row r="94" spans="1:8" x14ac:dyDescent="0.25">
      <c r="A94" s="156"/>
      <c r="B94" s="143" t="s">
        <v>619</v>
      </c>
      <c r="C94" s="46">
        <v>344.16666666666669</v>
      </c>
      <c r="D94" s="213">
        <v>276.08333333333337</v>
      </c>
      <c r="E94" s="360">
        <v>0</v>
      </c>
      <c r="F94" s="208">
        <v>0</v>
      </c>
      <c r="G94" s="219">
        <f>SUM(C94:F94)</f>
        <v>620.25</v>
      </c>
    </row>
    <row r="95" spans="1:8" x14ac:dyDescent="0.25">
      <c r="A95" s="156"/>
      <c r="B95" s="134" t="s">
        <v>621</v>
      </c>
      <c r="C95" s="200">
        <v>114.72222222222223</v>
      </c>
      <c r="D95" s="213">
        <v>92.027777777777786</v>
      </c>
      <c r="E95" s="37">
        <v>122</v>
      </c>
      <c r="F95" s="208">
        <v>70</v>
      </c>
      <c r="G95" s="219">
        <f t="shared" ref="G95:G96" si="0">SUM(C95:F95)</f>
        <v>398.75</v>
      </c>
      <c r="H95" s="238"/>
    </row>
    <row r="96" spans="1:8" x14ac:dyDescent="0.25">
      <c r="A96" s="156"/>
      <c r="B96" s="134" t="s">
        <v>280</v>
      </c>
      <c r="C96" s="200">
        <v>667.25</v>
      </c>
      <c r="D96" s="213">
        <v>143.83333333333334</v>
      </c>
      <c r="E96" s="387">
        <v>0</v>
      </c>
      <c r="F96" s="208">
        <v>46</v>
      </c>
      <c r="G96" s="219">
        <f t="shared" si="0"/>
        <v>857.08333333333337</v>
      </c>
    </row>
    <row r="97" spans="1:9" x14ac:dyDescent="0.25">
      <c r="A97" s="156"/>
      <c r="B97" s="123" t="s">
        <v>656</v>
      </c>
      <c r="C97" s="287"/>
      <c r="D97" s="287"/>
      <c r="E97" s="346"/>
      <c r="F97" s="210"/>
      <c r="G97" s="135"/>
      <c r="H97" s="135"/>
    </row>
    <row r="99" spans="1:9" x14ac:dyDescent="0.25">
      <c r="A99" s="130" t="s">
        <v>281</v>
      </c>
      <c r="B99" s="140" t="s">
        <v>423</v>
      </c>
    </row>
    <row r="100" spans="1:9" x14ac:dyDescent="0.25">
      <c r="B100" s="143"/>
      <c r="C100" s="88" t="s">
        <v>19</v>
      </c>
      <c r="D100" s="148" t="s">
        <v>296</v>
      </c>
      <c r="E100" s="182" t="s">
        <v>370</v>
      </c>
    </row>
    <row r="101" spans="1:9" x14ac:dyDescent="0.25">
      <c r="B101" s="6" t="s">
        <v>78</v>
      </c>
      <c r="C101" s="362">
        <v>8.4953997684403628</v>
      </c>
      <c r="D101" s="208">
        <v>7.1039856354625703</v>
      </c>
      <c r="E101" s="208">
        <v>0.95933282762442496</v>
      </c>
      <c r="G101" s="429"/>
    </row>
    <row r="102" spans="1:9" x14ac:dyDescent="0.25">
      <c r="B102" s="6" t="s">
        <v>222</v>
      </c>
      <c r="C102" s="362">
        <v>1.0113428229975145</v>
      </c>
      <c r="D102" s="208">
        <v>2.5394668421912998</v>
      </c>
      <c r="E102" s="208">
        <v>0.29933727907409852</v>
      </c>
      <c r="G102" s="429"/>
    </row>
    <row r="103" spans="1:9" x14ac:dyDescent="0.25">
      <c r="B103" s="6" t="s">
        <v>333</v>
      </c>
      <c r="C103" s="362">
        <v>0.1957284660496651</v>
      </c>
      <c r="D103" s="208">
        <v>0</v>
      </c>
      <c r="E103" s="208">
        <v>64.421561368684507</v>
      </c>
      <c r="F103" s="131"/>
      <c r="G103" s="429"/>
    </row>
    <row r="104" spans="1:9" x14ac:dyDescent="0.25">
      <c r="B104" s="6" t="s">
        <v>86</v>
      </c>
      <c r="C104" s="362">
        <v>1.3517860861133706</v>
      </c>
      <c r="D104" s="208">
        <v>0</v>
      </c>
      <c r="E104" s="208">
        <v>6.1320990402129433E-2</v>
      </c>
      <c r="F104" s="443"/>
      <c r="G104" s="429"/>
    </row>
    <row r="105" spans="1:9" x14ac:dyDescent="0.25">
      <c r="B105" s="6" t="s">
        <v>87</v>
      </c>
      <c r="C105" s="362">
        <v>0.66020025926317571</v>
      </c>
      <c r="D105" s="208">
        <v>0</v>
      </c>
      <c r="E105" s="208">
        <v>0.1839629712063883</v>
      </c>
      <c r="F105" s="443"/>
      <c r="G105" s="429"/>
    </row>
    <row r="106" spans="1:9" x14ac:dyDescent="0.25">
      <c r="B106" s="6" t="s">
        <v>88</v>
      </c>
      <c r="C106" s="362">
        <v>84.767586071704827</v>
      </c>
      <c r="D106" s="208">
        <v>90.356547522346133</v>
      </c>
      <c r="E106" s="208">
        <v>18.491231098372499</v>
      </c>
      <c r="F106" s="443"/>
      <c r="G106" s="429"/>
    </row>
    <row r="107" spans="1:9" x14ac:dyDescent="0.25">
      <c r="B107" s="55" t="s">
        <v>84</v>
      </c>
      <c r="C107" s="362">
        <v>1.9335844014856858</v>
      </c>
      <c r="D107" s="208">
        <v>0</v>
      </c>
      <c r="E107" s="208">
        <v>0.47239874087566375</v>
      </c>
      <c r="F107" s="443"/>
      <c r="G107" s="429"/>
    </row>
    <row r="108" spans="1:9" x14ac:dyDescent="0.25">
      <c r="B108" s="6" t="s">
        <v>89</v>
      </c>
      <c r="C108" s="362">
        <v>1.5843721239454027</v>
      </c>
      <c r="D108" s="208">
        <v>0</v>
      </c>
      <c r="E108" s="208">
        <v>1.9041303093757525</v>
      </c>
      <c r="F108" s="443"/>
      <c r="G108" s="429"/>
    </row>
    <row r="109" spans="1:9" x14ac:dyDescent="0.25">
      <c r="B109" s="181" t="s">
        <v>224</v>
      </c>
      <c r="C109" s="449">
        <v>0</v>
      </c>
      <c r="D109" s="208">
        <v>0</v>
      </c>
      <c r="E109" s="208">
        <v>13.20672441438454</v>
      </c>
      <c r="F109" s="443"/>
      <c r="G109" s="218"/>
    </row>
    <row r="110" spans="1:9" x14ac:dyDescent="0.25">
      <c r="B110" s="6" t="s">
        <v>59</v>
      </c>
      <c r="C110" s="219">
        <v>100</v>
      </c>
      <c r="D110" s="219">
        <v>100</v>
      </c>
      <c r="E110" s="219">
        <v>99.999999999999986</v>
      </c>
      <c r="F110" s="443"/>
      <c r="G110" s="429"/>
    </row>
    <row r="111" spans="1:9" x14ac:dyDescent="0.25">
      <c r="B111" s="123" t="s">
        <v>626</v>
      </c>
      <c r="C111" s="299"/>
      <c r="D111" s="299"/>
      <c r="E111" s="299"/>
      <c r="F111" s="438"/>
      <c r="G111" s="131"/>
      <c r="H111" s="428"/>
      <c r="I111" s="131"/>
    </row>
    <row r="112" spans="1:9" x14ac:dyDescent="0.25">
      <c r="B112" s="398"/>
      <c r="F112" s="444"/>
      <c r="G112" s="131"/>
      <c r="H112" s="428"/>
      <c r="I112" s="14"/>
    </row>
    <row r="113" spans="1:18" x14ac:dyDescent="0.25">
      <c r="A113" s="130" t="s">
        <v>655</v>
      </c>
      <c r="B113" s="140" t="s">
        <v>638</v>
      </c>
      <c r="C113" s="299"/>
      <c r="D113" s="299"/>
      <c r="E113" s="299"/>
      <c r="F113" s="445"/>
      <c r="G113" s="131"/>
      <c r="H113" s="431"/>
      <c r="I113" s="236"/>
    </row>
    <row r="114" spans="1:18" x14ac:dyDescent="0.25">
      <c r="B114" s="143"/>
      <c r="C114" s="439" t="s">
        <v>19</v>
      </c>
      <c r="D114" s="219" t="s">
        <v>296</v>
      </c>
      <c r="E114" s="339" t="s">
        <v>370</v>
      </c>
      <c r="G114" s="131"/>
      <c r="H114" s="428"/>
      <c r="I114" s="236"/>
    </row>
    <row r="115" spans="1:18" x14ac:dyDescent="0.25">
      <c r="A115" s="258"/>
      <c r="B115" s="434" t="s">
        <v>64</v>
      </c>
      <c r="C115" s="200">
        <v>14.481641799182626</v>
      </c>
      <c r="D115" s="200">
        <v>33.294945570535916</v>
      </c>
      <c r="E115" s="200">
        <v>22.599425188533246</v>
      </c>
      <c r="G115" s="131"/>
      <c r="H115" s="432"/>
      <c r="I115" s="236"/>
    </row>
    <row r="116" spans="1:18" x14ac:dyDescent="0.25">
      <c r="A116" s="258"/>
      <c r="B116" s="434" t="s">
        <v>65</v>
      </c>
      <c r="C116" s="200">
        <v>1.449303094531591</v>
      </c>
      <c r="D116" s="200">
        <v>0</v>
      </c>
      <c r="E116" s="200">
        <v>9.3075241347122244</v>
      </c>
      <c r="G116" s="440"/>
      <c r="H116" s="220"/>
      <c r="I116" s="441"/>
    </row>
    <row r="117" spans="1:18" x14ac:dyDescent="0.25">
      <c r="A117" s="258"/>
      <c r="B117" s="434" t="s">
        <v>91</v>
      </c>
      <c r="C117" s="200">
        <v>43.014640309954856</v>
      </c>
      <c r="D117" s="200">
        <v>23.892086170250153</v>
      </c>
      <c r="E117" s="200">
        <v>29.084477633938437</v>
      </c>
      <c r="G117" s="236"/>
      <c r="H117" s="217"/>
      <c r="I117" s="442"/>
    </row>
    <row r="118" spans="1:18" x14ac:dyDescent="0.25">
      <c r="A118" s="258"/>
      <c r="B118" s="434" t="s">
        <v>67</v>
      </c>
      <c r="C118" s="200">
        <v>3.6590514759878054</v>
      </c>
      <c r="D118" s="200">
        <v>6.8744784727273061</v>
      </c>
      <c r="E118" s="200">
        <v>13.510525927927484</v>
      </c>
      <c r="G118" s="236"/>
      <c r="H118" s="255"/>
      <c r="I118" s="442"/>
    </row>
    <row r="119" spans="1:18" x14ac:dyDescent="0.25">
      <c r="A119" s="258"/>
      <c r="B119" s="434" t="s">
        <v>68</v>
      </c>
      <c r="C119" s="200">
        <v>23.955313597037769</v>
      </c>
      <c r="D119" s="200">
        <v>21.91104212379512</v>
      </c>
      <c r="E119" s="200">
        <v>11.734505883219926</v>
      </c>
      <c r="G119" s="236"/>
      <c r="H119" s="217"/>
      <c r="I119" s="442"/>
    </row>
    <row r="120" spans="1:18" x14ac:dyDescent="0.25">
      <c r="A120" s="258"/>
      <c r="B120" s="435" t="s">
        <v>69</v>
      </c>
      <c r="C120" s="200">
        <v>3.0039937119326634</v>
      </c>
      <c r="D120" s="200">
        <v>0</v>
      </c>
      <c r="E120" s="200">
        <v>4.5984917340145914</v>
      </c>
      <c r="G120" s="236"/>
      <c r="H120" s="217"/>
      <c r="I120" s="442"/>
    </row>
    <row r="121" spans="1:18" x14ac:dyDescent="0.25">
      <c r="A121" s="258"/>
      <c r="B121" s="434" t="s">
        <v>70</v>
      </c>
      <c r="C121" s="200">
        <v>9.1512261370879031</v>
      </c>
      <c r="D121" s="200">
        <v>14.027447662691495</v>
      </c>
      <c r="E121" s="200">
        <v>7.4160505048023779</v>
      </c>
      <c r="G121" s="236"/>
      <c r="H121" s="217"/>
      <c r="I121" s="442"/>
    </row>
    <row r="122" spans="1:18" x14ac:dyDescent="0.25">
      <c r="A122" s="258"/>
      <c r="B122" s="434" t="s">
        <v>71</v>
      </c>
      <c r="C122" s="200">
        <v>1.2848298742847895</v>
      </c>
      <c r="D122" s="200">
        <v>0</v>
      </c>
      <c r="E122" s="200">
        <v>1.7489989928517036</v>
      </c>
      <c r="G122" s="236"/>
      <c r="H122" s="217"/>
      <c r="I122" s="442"/>
      <c r="J122" s="131"/>
      <c r="K122" s="131"/>
      <c r="L122" s="131"/>
    </row>
    <row r="123" spans="1:18" x14ac:dyDescent="0.25">
      <c r="B123" s="7" t="s">
        <v>59</v>
      </c>
      <c r="C123" s="201">
        <v>100</v>
      </c>
      <c r="D123" s="201">
        <v>100</v>
      </c>
      <c r="E123" s="201">
        <v>100</v>
      </c>
      <c r="G123" s="236"/>
      <c r="H123" s="217"/>
      <c r="I123" s="442"/>
      <c r="J123" s="131"/>
      <c r="K123" s="131"/>
      <c r="L123" s="131"/>
    </row>
    <row r="124" spans="1:18" x14ac:dyDescent="0.25">
      <c r="B124" s="123" t="s">
        <v>627</v>
      </c>
      <c r="G124" s="236"/>
      <c r="H124" s="255"/>
      <c r="I124" s="442"/>
      <c r="J124" s="131"/>
      <c r="K124" s="131"/>
      <c r="L124" s="131"/>
    </row>
    <row r="125" spans="1:18" x14ac:dyDescent="0.25">
      <c r="F125" s="130"/>
      <c r="G125" s="236"/>
      <c r="H125" s="236"/>
      <c r="I125" s="236"/>
      <c r="J125" s="131"/>
      <c r="K125" s="131"/>
      <c r="L125" s="131"/>
      <c r="M125" s="131"/>
      <c r="N125" s="131"/>
      <c r="O125" s="131"/>
      <c r="P125" s="131"/>
      <c r="Q125" s="131"/>
      <c r="R125" s="131"/>
    </row>
    <row r="126" spans="1:18" x14ac:dyDescent="0.25">
      <c r="G126" s="131"/>
      <c r="H126" s="429"/>
      <c r="I126" s="429"/>
      <c r="J126" s="145"/>
      <c r="K126" s="140"/>
      <c r="L126" s="131"/>
      <c r="M126" s="131"/>
      <c r="N126" s="131"/>
      <c r="O126" s="131"/>
      <c r="P126" s="131"/>
      <c r="Q126" s="131"/>
      <c r="R126" s="131"/>
    </row>
    <row r="127" spans="1:18" x14ac:dyDescent="0.25">
      <c r="B127" s="398"/>
      <c r="H127" s="131"/>
      <c r="I127" s="236"/>
      <c r="J127" s="174"/>
      <c r="K127" s="429"/>
      <c r="L127" s="131"/>
      <c r="M127" s="131"/>
      <c r="N127" s="131"/>
      <c r="O127" s="131"/>
      <c r="P127" s="131"/>
      <c r="Q127" s="131"/>
      <c r="R127" s="131"/>
    </row>
    <row r="128" spans="1:18" x14ac:dyDescent="0.25">
      <c r="B128" s="398"/>
      <c r="H128" s="131"/>
      <c r="I128" s="429"/>
      <c r="J128" s="174"/>
      <c r="K128" s="429"/>
      <c r="L128" s="131"/>
      <c r="M128" s="131"/>
      <c r="N128" s="131"/>
      <c r="O128" s="131"/>
      <c r="P128" s="131"/>
      <c r="Q128" s="131"/>
      <c r="R128" s="131"/>
    </row>
    <row r="129" spans="1:18" x14ac:dyDescent="0.25">
      <c r="H129" s="131"/>
      <c r="I129" s="236"/>
      <c r="J129" s="428"/>
      <c r="K129" s="131"/>
      <c r="L129" s="188"/>
      <c r="M129" s="20"/>
      <c r="N129" s="131"/>
      <c r="O129" s="131"/>
      <c r="P129" s="131"/>
      <c r="Q129" s="131"/>
      <c r="R129" s="131"/>
    </row>
    <row r="130" spans="1:18" x14ac:dyDescent="0.25">
      <c r="E130" s="131"/>
      <c r="F130" s="236"/>
      <c r="G130" s="428"/>
      <c r="H130" s="131"/>
      <c r="I130" s="188"/>
      <c r="J130" s="20"/>
      <c r="K130" s="131"/>
      <c r="L130" s="131"/>
      <c r="M130" s="131"/>
      <c r="N130" s="131"/>
      <c r="O130" s="131"/>
    </row>
    <row r="131" spans="1:18" x14ac:dyDescent="0.25">
      <c r="E131" s="131"/>
      <c r="F131" s="429"/>
      <c r="G131" s="428"/>
      <c r="H131" s="131"/>
      <c r="I131" s="188"/>
      <c r="J131" s="20"/>
      <c r="K131" s="131"/>
      <c r="L131" s="131"/>
      <c r="M131" s="131"/>
      <c r="N131" s="131"/>
      <c r="O131" s="131"/>
    </row>
    <row r="132" spans="1:18" x14ac:dyDescent="0.25">
      <c r="A132" s="131"/>
      <c r="B132" s="98"/>
      <c r="C132" s="14"/>
      <c r="D132" s="131"/>
      <c r="E132" s="140"/>
      <c r="F132" s="139"/>
      <c r="G132" s="428"/>
      <c r="H132" s="131"/>
      <c r="I132" s="131"/>
      <c r="J132" s="20"/>
      <c r="K132" s="131"/>
      <c r="L132" s="131"/>
      <c r="M132" s="131"/>
      <c r="N132" s="131"/>
      <c r="O132" s="131"/>
    </row>
    <row r="133" spans="1:18" x14ac:dyDescent="0.25">
      <c r="A133" s="131"/>
      <c r="B133" s="428"/>
      <c r="C133" s="236"/>
      <c r="D133" s="131"/>
      <c r="E133" s="131"/>
      <c r="F133" s="217"/>
      <c r="G133" s="428"/>
      <c r="H133" s="188"/>
      <c r="I133" s="442"/>
      <c r="J133" s="20"/>
      <c r="K133" s="131"/>
      <c r="L133" s="131"/>
      <c r="M133" s="131"/>
      <c r="N133" s="131"/>
      <c r="O133" s="131"/>
    </row>
    <row r="134" spans="1:18" x14ac:dyDescent="0.25">
      <c r="A134" s="131"/>
      <c r="B134" s="428"/>
      <c r="C134" s="236"/>
      <c r="D134" s="131"/>
      <c r="E134" s="131"/>
      <c r="F134" s="255"/>
      <c r="G134" s="428"/>
      <c r="H134" s="188"/>
      <c r="I134" s="442"/>
      <c r="J134" s="98"/>
      <c r="K134" s="131"/>
      <c r="L134" s="131"/>
      <c r="M134" s="131"/>
      <c r="N134" s="131"/>
      <c r="O134" s="131"/>
    </row>
    <row r="135" spans="1:18" x14ac:dyDescent="0.25">
      <c r="A135" s="131"/>
      <c r="B135" s="428"/>
      <c r="C135" s="236"/>
      <c r="D135" s="131"/>
      <c r="E135" s="131"/>
      <c r="F135" s="217"/>
      <c r="G135" s="428"/>
      <c r="H135" s="188"/>
      <c r="I135" s="442"/>
      <c r="J135" s="20"/>
      <c r="K135" s="131"/>
      <c r="L135" s="131"/>
      <c r="M135" s="131"/>
      <c r="N135" s="131"/>
      <c r="O135" s="131"/>
    </row>
    <row r="136" spans="1:18" x14ac:dyDescent="0.25">
      <c r="A136" s="131"/>
      <c r="B136" s="428"/>
      <c r="C136" s="236"/>
      <c r="D136" s="131"/>
      <c r="E136" s="131"/>
      <c r="F136" s="217"/>
      <c r="G136" s="428"/>
      <c r="H136" s="188"/>
      <c r="I136" s="442"/>
      <c r="J136" s="20"/>
      <c r="K136" s="131"/>
      <c r="L136" s="131"/>
      <c r="M136" s="131"/>
      <c r="N136" s="131"/>
      <c r="O136" s="131"/>
    </row>
    <row r="137" spans="1:18" x14ac:dyDescent="0.25">
      <c r="A137" s="131"/>
      <c r="B137" s="428"/>
      <c r="C137" s="236"/>
      <c r="D137" s="131"/>
      <c r="E137" s="131"/>
      <c r="F137" s="217"/>
      <c r="G137" s="131"/>
      <c r="H137" s="188"/>
      <c r="I137" s="442"/>
      <c r="J137" s="131"/>
      <c r="K137" s="131"/>
      <c r="L137" s="131"/>
      <c r="M137" s="131"/>
      <c r="N137" s="131"/>
      <c r="O137" s="131"/>
    </row>
    <row r="138" spans="1:18" x14ac:dyDescent="0.25">
      <c r="A138" s="131"/>
      <c r="B138" s="428"/>
      <c r="C138" s="236"/>
      <c r="D138" s="131"/>
      <c r="E138" s="131"/>
      <c r="F138" s="217"/>
      <c r="G138" s="131"/>
      <c r="H138" s="188"/>
      <c r="I138" s="442"/>
      <c r="J138" s="131"/>
      <c r="K138" s="131"/>
      <c r="L138" s="131"/>
      <c r="M138" s="131"/>
      <c r="N138" s="131"/>
      <c r="O138" s="131"/>
    </row>
    <row r="139" spans="1:18" x14ac:dyDescent="0.25">
      <c r="A139" s="131"/>
      <c r="B139" s="428"/>
      <c r="C139" s="236"/>
      <c r="D139" s="131"/>
      <c r="E139" s="131"/>
      <c r="F139" s="217"/>
      <c r="G139" s="131"/>
      <c r="H139" s="188"/>
      <c r="I139" s="442"/>
      <c r="J139" s="131"/>
      <c r="K139" s="131"/>
    </row>
    <row r="140" spans="1:18" x14ac:dyDescent="0.25">
      <c r="A140" s="131"/>
      <c r="B140" s="428"/>
      <c r="C140" s="236"/>
      <c r="D140" s="131"/>
      <c r="E140" s="131"/>
      <c r="F140" s="255"/>
      <c r="G140" s="429"/>
      <c r="H140" s="188"/>
      <c r="I140" s="442"/>
      <c r="J140" s="131"/>
      <c r="K140" s="131"/>
    </row>
    <row r="141" spans="1:18" x14ac:dyDescent="0.25">
      <c r="A141" s="131"/>
      <c r="B141" s="428"/>
      <c r="C141" s="429"/>
      <c r="D141" s="131"/>
      <c r="E141" s="131"/>
      <c r="F141" s="255"/>
      <c r="G141" s="429"/>
      <c r="H141" s="188"/>
      <c r="I141" s="442"/>
      <c r="J141" s="131"/>
      <c r="K141" s="131"/>
    </row>
    <row r="142" spans="1:18" x14ac:dyDescent="0.25">
      <c r="A142" s="131"/>
      <c r="B142" s="428"/>
      <c r="C142" s="236"/>
      <c r="D142" s="131"/>
      <c r="E142" s="131"/>
      <c r="F142" s="255"/>
      <c r="G142" s="429"/>
      <c r="H142" s="131"/>
      <c r="I142" s="442"/>
      <c r="J142" s="131"/>
      <c r="K142" s="131"/>
    </row>
    <row r="143" spans="1:18" x14ac:dyDescent="0.25">
      <c r="A143" s="131"/>
      <c r="B143" s="428"/>
      <c r="C143" s="429"/>
      <c r="D143" s="131"/>
      <c r="E143" s="131"/>
      <c r="F143" s="255"/>
      <c r="G143" s="429"/>
      <c r="H143" s="188"/>
      <c r="I143" s="442"/>
      <c r="J143" s="131"/>
      <c r="K143" s="131"/>
    </row>
    <row r="144" spans="1:18" x14ac:dyDescent="0.25">
      <c r="A144" s="131"/>
      <c r="B144" s="428"/>
      <c r="C144" s="236"/>
      <c r="D144" s="131"/>
      <c r="E144" s="131"/>
      <c r="F144" s="255"/>
      <c r="G144" s="429"/>
      <c r="H144" s="188"/>
      <c r="I144" s="442"/>
      <c r="J144" s="131"/>
      <c r="K144" s="131"/>
    </row>
    <row r="145" spans="1:14" x14ac:dyDescent="0.25">
      <c r="A145" s="131"/>
      <c r="B145" s="431"/>
      <c r="C145" s="236"/>
      <c r="D145" s="131"/>
      <c r="E145" s="131"/>
      <c r="F145" s="255"/>
      <c r="G145" s="429"/>
      <c r="H145" s="188"/>
      <c r="I145" s="442"/>
      <c r="J145" s="131"/>
      <c r="K145" s="131"/>
    </row>
    <row r="146" spans="1:14" x14ac:dyDescent="0.25">
      <c r="A146" s="131"/>
      <c r="B146" s="428"/>
      <c r="C146" s="429"/>
      <c r="D146" s="131"/>
      <c r="E146" s="131"/>
      <c r="F146" s="217"/>
      <c r="G146" s="429"/>
      <c r="H146" s="188"/>
      <c r="I146" s="442"/>
      <c r="J146" s="131"/>
      <c r="K146" s="131"/>
    </row>
    <row r="147" spans="1:14" x14ac:dyDescent="0.25">
      <c r="A147" s="131"/>
      <c r="B147" s="432"/>
      <c r="C147" s="236"/>
      <c r="D147" s="131"/>
      <c r="E147" s="131"/>
      <c r="F147" s="217"/>
      <c r="G147" s="429"/>
      <c r="H147" s="188"/>
      <c r="I147" s="442"/>
      <c r="J147" s="131"/>
      <c r="K147" s="131"/>
    </row>
    <row r="148" spans="1:14" x14ac:dyDescent="0.25">
      <c r="A148" s="131"/>
      <c r="B148" s="102"/>
      <c r="C148" s="429"/>
      <c r="D148" s="131"/>
      <c r="E148" s="131"/>
      <c r="F148" s="255"/>
      <c r="G148" s="430"/>
      <c r="H148" s="188"/>
      <c r="I148" s="442"/>
      <c r="J148" s="131"/>
      <c r="K148" s="131"/>
    </row>
    <row r="149" spans="1:14" x14ac:dyDescent="0.25">
      <c r="A149" s="131"/>
      <c r="B149" s="102"/>
      <c r="C149" s="236"/>
      <c r="D149" s="131"/>
      <c r="E149" s="131"/>
      <c r="F149" s="255"/>
      <c r="G149" s="131"/>
      <c r="H149" s="188"/>
      <c r="I149" s="442"/>
      <c r="J149" s="131"/>
      <c r="K149" s="131"/>
    </row>
    <row r="150" spans="1:14" x14ac:dyDescent="0.25">
      <c r="A150" s="131"/>
      <c r="B150" s="17"/>
      <c r="C150" s="236"/>
      <c r="D150" s="131"/>
      <c r="E150" s="131"/>
      <c r="F150" s="255"/>
      <c r="G150" s="131"/>
      <c r="H150" s="188"/>
      <c r="I150" s="442"/>
      <c r="J150" s="131"/>
      <c r="K150" s="131"/>
    </row>
    <row r="151" spans="1:14" x14ac:dyDescent="0.25">
      <c r="A151" s="131"/>
      <c r="B151" s="428"/>
      <c r="C151" s="429"/>
      <c r="D151" s="131"/>
      <c r="E151" s="131"/>
      <c r="F151" s="217"/>
      <c r="G151" s="131"/>
      <c r="H151" s="188"/>
      <c r="I151" s="442"/>
      <c r="J151" s="131"/>
      <c r="K151" s="131"/>
    </row>
    <row r="152" spans="1:14" x14ac:dyDescent="0.25">
      <c r="A152" s="131"/>
      <c r="B152" s="428"/>
      <c r="C152" s="429"/>
      <c r="D152" s="131"/>
      <c r="E152" s="131"/>
      <c r="F152" s="255"/>
      <c r="G152" s="131"/>
      <c r="H152" s="188"/>
      <c r="I152" s="442"/>
      <c r="J152" s="131"/>
      <c r="K152" s="131"/>
    </row>
    <row r="153" spans="1:14" x14ac:dyDescent="0.25">
      <c r="A153" s="131"/>
      <c r="B153" s="428"/>
      <c r="C153" s="236"/>
      <c r="D153" s="131"/>
      <c r="E153" s="131"/>
      <c r="F153" s="255"/>
      <c r="G153" s="131"/>
      <c r="H153" s="188"/>
      <c r="I153" s="442"/>
      <c r="J153" s="131"/>
      <c r="K153" s="131"/>
    </row>
    <row r="154" spans="1:14" x14ac:dyDescent="0.25">
      <c r="A154" s="131"/>
      <c r="B154" s="428"/>
      <c r="C154" s="429"/>
      <c r="D154" s="131"/>
      <c r="E154" s="131"/>
      <c r="F154" s="255"/>
      <c r="G154" s="131"/>
      <c r="H154" s="188"/>
      <c r="I154" s="442"/>
      <c r="J154" s="131"/>
      <c r="K154" s="131"/>
    </row>
    <row r="155" spans="1:14" x14ac:dyDescent="0.25">
      <c r="A155" s="131"/>
      <c r="B155" s="428"/>
      <c r="C155" s="236"/>
      <c r="D155" s="131"/>
      <c r="E155" s="131"/>
      <c r="F155" s="131"/>
      <c r="G155" s="131"/>
      <c r="H155" s="185"/>
      <c r="I155" s="442"/>
      <c r="J155" s="131"/>
      <c r="K155" s="131"/>
    </row>
    <row r="156" spans="1:14" x14ac:dyDescent="0.25">
      <c r="A156" s="131"/>
      <c r="B156" s="105"/>
      <c r="C156" s="430"/>
      <c r="D156" s="131"/>
      <c r="E156" s="139"/>
      <c r="F156" s="220"/>
      <c r="G156" s="131"/>
      <c r="H156" s="187"/>
      <c r="I156" s="447"/>
      <c r="J156" s="131"/>
      <c r="K156" s="131"/>
    </row>
    <row r="157" spans="1:14" x14ac:dyDescent="0.25">
      <c r="A157" s="131"/>
      <c r="B157" s="131"/>
      <c r="C157" s="131"/>
      <c r="D157" s="131"/>
      <c r="E157" s="131"/>
      <c r="F157" s="131"/>
      <c r="G157" s="131"/>
      <c r="H157" s="131"/>
      <c r="I157" s="131"/>
      <c r="J157" s="131"/>
      <c r="K157" s="131"/>
    </row>
    <row r="158" spans="1:14" x14ac:dyDescent="0.25">
      <c r="A158" s="131"/>
      <c r="B158" s="131"/>
      <c r="C158" s="131"/>
      <c r="D158" s="131"/>
      <c r="E158" s="131"/>
      <c r="F158" s="131"/>
      <c r="G158" s="131"/>
      <c r="H158" s="131"/>
      <c r="I158" s="131"/>
      <c r="J158" s="131"/>
      <c r="K158" s="131"/>
      <c r="L158" s="131"/>
      <c r="M158" s="131"/>
      <c r="N158" s="131"/>
    </row>
    <row r="159" spans="1:14" x14ac:dyDescent="0.25">
      <c r="A159" s="131"/>
      <c r="B159" s="20"/>
      <c r="C159" s="131"/>
      <c r="D159" s="131"/>
      <c r="E159" s="131"/>
      <c r="F159" s="131"/>
      <c r="G159" s="131"/>
      <c r="H159" s="131"/>
      <c r="I159" s="131"/>
      <c r="J159" s="131"/>
      <c r="K159" s="131"/>
      <c r="L159" s="131"/>
      <c r="M159" s="131"/>
      <c r="N159" s="131"/>
    </row>
    <row r="160" spans="1:14" x14ac:dyDescent="0.25">
      <c r="A160" s="131"/>
      <c r="B160" s="20"/>
      <c r="C160" s="131"/>
      <c r="D160" s="131"/>
      <c r="E160" s="131"/>
      <c r="F160" s="131"/>
      <c r="G160" s="131"/>
      <c r="H160" s="131"/>
      <c r="I160" s="131"/>
      <c r="J160" s="131"/>
      <c r="K160" s="131"/>
      <c r="L160" s="131"/>
      <c r="M160" s="131"/>
      <c r="N160" s="131"/>
    </row>
    <row r="161" spans="1:14" x14ac:dyDescent="0.25">
      <c r="A161" s="131"/>
      <c r="B161" s="20"/>
      <c r="C161" s="131"/>
      <c r="D161" s="131"/>
      <c r="E161" s="131"/>
      <c r="F161" s="131"/>
      <c r="G161" s="131"/>
      <c r="H161" s="131"/>
      <c r="I161" s="131"/>
      <c r="J161" s="131"/>
      <c r="K161" s="131"/>
      <c r="L161" s="131"/>
      <c r="M161" s="131"/>
      <c r="N161" s="131"/>
    </row>
    <row r="162" spans="1:14" x14ac:dyDescent="0.25">
      <c r="A162" s="131"/>
      <c r="B162" s="20"/>
      <c r="C162" s="236"/>
      <c r="D162" s="131"/>
      <c r="E162" s="131"/>
      <c r="F162" s="236"/>
      <c r="G162" s="131"/>
      <c r="H162" s="131"/>
      <c r="I162" s="236"/>
      <c r="J162" s="131"/>
      <c r="K162" s="131"/>
      <c r="L162" s="131"/>
      <c r="M162" s="131"/>
      <c r="N162" s="131"/>
    </row>
    <row r="163" spans="1:14" x14ac:dyDescent="0.25">
      <c r="A163" s="131"/>
      <c r="B163" s="20"/>
      <c r="C163" s="236"/>
      <c r="D163" s="131"/>
      <c r="E163" s="131"/>
      <c r="F163" s="236"/>
      <c r="G163" s="131"/>
      <c r="H163" s="131"/>
      <c r="I163" s="236"/>
      <c r="J163" s="131"/>
      <c r="K163" s="131"/>
    </row>
    <row r="164" spans="1:14" x14ac:dyDescent="0.25">
      <c r="A164" s="131"/>
      <c r="B164" s="20"/>
      <c r="C164" s="131"/>
      <c r="D164" s="131"/>
      <c r="E164" s="131"/>
      <c r="F164" s="131"/>
      <c r="G164" s="131"/>
      <c r="H164" s="131"/>
      <c r="I164" s="131"/>
      <c r="J164" s="131"/>
      <c r="K164" s="131"/>
    </row>
    <row r="165" spans="1:14" x14ac:dyDescent="0.25">
      <c r="A165" s="131"/>
      <c r="B165" s="98"/>
      <c r="C165" s="131"/>
      <c r="D165" s="131"/>
      <c r="E165" s="131"/>
      <c r="F165" s="131"/>
      <c r="G165" s="131"/>
      <c r="H165" s="131"/>
      <c r="I165" s="131"/>
      <c r="J165" s="131"/>
      <c r="K165" s="131"/>
    </row>
    <row r="166" spans="1:14" x14ac:dyDescent="0.25">
      <c r="A166" s="131"/>
      <c r="B166" s="20"/>
      <c r="C166" s="131"/>
      <c r="D166" s="131"/>
      <c r="E166" s="131"/>
      <c r="F166" s="131"/>
      <c r="G166" s="131"/>
      <c r="H166" s="131"/>
      <c r="I166" s="131"/>
      <c r="J166" s="131"/>
      <c r="K166" s="131"/>
    </row>
    <row r="167" spans="1:14" x14ac:dyDescent="0.25">
      <c r="A167" s="131"/>
      <c r="B167" s="178"/>
      <c r="C167" s="131"/>
      <c r="D167" s="131"/>
      <c r="E167" s="131"/>
      <c r="F167" s="131"/>
      <c r="G167" s="131"/>
      <c r="H167" s="131"/>
      <c r="I167" s="131"/>
      <c r="J167" s="131"/>
      <c r="K167" s="131"/>
    </row>
    <row r="168" spans="1:14" x14ac:dyDescent="0.25">
      <c r="A168" s="131"/>
      <c r="B168" s="20"/>
      <c r="C168" s="448"/>
      <c r="D168" s="131"/>
      <c r="E168" s="131"/>
      <c r="F168" s="448"/>
      <c r="G168" s="131"/>
      <c r="H168" s="131"/>
      <c r="I168" s="448"/>
      <c r="J168" s="131"/>
      <c r="K168" s="131"/>
    </row>
    <row r="169" spans="1:14" x14ac:dyDescent="0.25">
      <c r="A169" s="131"/>
      <c r="B169" s="131"/>
      <c r="C169" s="131"/>
      <c r="D169" s="131"/>
      <c r="E169" s="131"/>
      <c r="F169" s="131"/>
      <c r="G169" s="131"/>
      <c r="H169" s="131"/>
      <c r="I169" s="131"/>
      <c r="J169" s="131"/>
      <c r="K169" s="131"/>
    </row>
    <row r="170" spans="1:14" x14ac:dyDescent="0.25">
      <c r="A170" s="131"/>
      <c r="B170" s="131"/>
      <c r="C170" s="131"/>
      <c r="D170" s="131"/>
      <c r="E170" s="131"/>
      <c r="F170" s="131"/>
      <c r="G170" s="131"/>
      <c r="H170" s="131"/>
      <c r="I170" s="131"/>
      <c r="J170" s="131"/>
      <c r="K170" s="131"/>
    </row>
    <row r="171" spans="1:14" x14ac:dyDescent="0.25">
      <c r="A171" s="131"/>
      <c r="B171" s="131"/>
      <c r="C171" s="131"/>
      <c r="D171" s="131"/>
      <c r="E171" s="131"/>
      <c r="F171" s="131"/>
      <c r="G171" s="131"/>
      <c r="H171" s="131"/>
      <c r="I171" s="131"/>
      <c r="J171" s="131"/>
      <c r="K171" s="131"/>
    </row>
    <row r="172" spans="1:14" x14ac:dyDescent="0.25">
      <c r="A172" s="131"/>
      <c r="B172" s="131"/>
      <c r="C172" s="131"/>
      <c r="D172" s="131"/>
      <c r="E172" s="131"/>
      <c r="F172" s="131"/>
      <c r="G172" s="131"/>
      <c r="H172" s="131"/>
      <c r="I172" s="131"/>
      <c r="J172" s="131"/>
      <c r="K172" s="13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8"/>
  <sheetViews>
    <sheetView zoomScale="75" zoomScaleNormal="75" workbookViewId="0"/>
  </sheetViews>
  <sheetFormatPr defaultRowHeight="15" x14ac:dyDescent="0.25"/>
  <cols>
    <col min="1" max="1" width="24.7109375" style="4" customWidth="1"/>
    <col min="2" max="2" width="70.5703125" style="4" customWidth="1"/>
    <col min="3" max="3" width="54.42578125" style="4" customWidth="1"/>
    <col min="4" max="6" width="20.7109375" style="4" customWidth="1"/>
    <col min="7" max="7" width="21.42578125" style="4" customWidth="1"/>
    <col min="8" max="8" width="18.7109375" style="4" customWidth="1"/>
    <col min="9" max="9" width="22" style="4" customWidth="1"/>
    <col min="10" max="10" width="21.85546875" style="4" customWidth="1"/>
    <col min="11" max="11" width="14.28515625" style="4" customWidth="1"/>
    <col min="12" max="12" width="14" style="4" customWidth="1"/>
    <col min="13" max="13" width="12.28515625" style="4" customWidth="1"/>
    <col min="14" max="16" width="14" style="4" customWidth="1"/>
    <col min="17" max="17" width="9.140625" style="4"/>
    <col min="18" max="18" width="21.85546875" style="4" customWidth="1"/>
    <col min="19" max="19" width="19.140625" style="4" customWidth="1"/>
    <col min="20" max="23" width="12.42578125" style="4" customWidth="1"/>
    <col min="24" max="24" width="14.28515625" style="4" customWidth="1"/>
    <col min="25" max="16384" width="9.140625" style="4"/>
  </cols>
  <sheetData>
    <row r="1" spans="1:25" x14ac:dyDescent="0.25">
      <c r="A1" s="1" t="s">
        <v>613</v>
      </c>
      <c r="B1" s="2"/>
      <c r="C1" s="2"/>
      <c r="D1" s="2"/>
      <c r="E1" s="2"/>
      <c r="F1" s="2"/>
      <c r="G1" s="2"/>
      <c r="H1" s="2"/>
      <c r="I1" s="2"/>
      <c r="J1" s="3"/>
      <c r="K1" s="3"/>
      <c r="L1" s="401"/>
      <c r="M1" s="401"/>
      <c r="N1" s="401"/>
      <c r="O1" s="401"/>
      <c r="P1" s="401"/>
      <c r="Q1" s="401"/>
      <c r="R1" s="401"/>
      <c r="S1" s="401"/>
      <c r="T1" s="401"/>
      <c r="U1" s="401"/>
      <c r="V1" s="401"/>
      <c r="W1" s="401"/>
      <c r="X1" s="401"/>
      <c r="Y1" s="401"/>
    </row>
    <row r="2" spans="1:25" x14ac:dyDescent="0.25">
      <c r="A2" s="1"/>
      <c r="B2" s="2"/>
      <c r="C2" s="2"/>
      <c r="D2" s="2"/>
      <c r="E2" s="2"/>
      <c r="F2" s="2"/>
      <c r="G2" s="2"/>
      <c r="H2" s="2"/>
      <c r="I2" s="2"/>
      <c r="J2" s="3"/>
      <c r="K2" s="3"/>
      <c r="L2" s="401"/>
      <c r="M2" s="401"/>
      <c r="N2" s="401"/>
      <c r="O2" s="401"/>
      <c r="P2" s="401"/>
      <c r="Q2" s="401"/>
      <c r="R2" s="401"/>
      <c r="S2" s="401"/>
      <c r="T2" s="401"/>
      <c r="U2" s="401"/>
      <c r="V2" s="401"/>
      <c r="W2" s="401"/>
      <c r="X2" s="401"/>
      <c r="Y2" s="401"/>
    </row>
    <row r="3" spans="1:25" x14ac:dyDescent="0.25">
      <c r="A3" s="5" t="s">
        <v>111</v>
      </c>
      <c r="B3" s="5" t="s">
        <v>408</v>
      </c>
      <c r="J3" s="401"/>
      <c r="K3" s="401"/>
      <c r="L3" s="401"/>
      <c r="M3" s="401"/>
      <c r="N3" s="401"/>
      <c r="O3" s="401"/>
      <c r="P3" s="401"/>
      <c r="Q3" s="401"/>
      <c r="R3" s="401"/>
      <c r="S3" s="401"/>
      <c r="T3" s="401"/>
      <c r="U3" s="401"/>
      <c r="V3" s="401"/>
      <c r="W3" s="401"/>
      <c r="X3" s="401"/>
      <c r="Y3" s="401"/>
    </row>
    <row r="4" spans="1:25" x14ac:dyDescent="0.25">
      <c r="B4" s="6"/>
      <c r="C4" s="7">
        <v>2008</v>
      </c>
      <c r="D4" s="7">
        <v>2009</v>
      </c>
      <c r="E4" s="7">
        <v>2010</v>
      </c>
      <c r="F4" s="8">
        <v>2011</v>
      </c>
      <c r="G4" s="8">
        <v>2012</v>
      </c>
      <c r="I4" s="401"/>
      <c r="J4" s="401"/>
      <c r="K4" s="401"/>
      <c r="L4" s="401"/>
      <c r="M4" s="401"/>
      <c r="N4" s="401"/>
      <c r="O4" s="401"/>
      <c r="P4" s="401"/>
      <c r="Q4" s="401"/>
      <c r="R4" s="401"/>
      <c r="S4" s="401"/>
      <c r="T4" s="401"/>
      <c r="U4" s="401"/>
      <c r="V4" s="401"/>
      <c r="W4" s="401"/>
      <c r="X4" s="401"/>
    </row>
    <row r="5" spans="1:25" x14ac:dyDescent="0.25">
      <c r="B5" s="6" t="s">
        <v>2</v>
      </c>
      <c r="C5" s="200">
        <v>2974</v>
      </c>
      <c r="D5" s="200">
        <v>3421</v>
      </c>
      <c r="E5" s="200">
        <v>3511</v>
      </c>
      <c r="F5" s="200">
        <v>3320</v>
      </c>
      <c r="G5" s="362">
        <v>2925</v>
      </c>
      <c r="I5" s="401"/>
      <c r="J5" s="401"/>
      <c r="K5" s="401"/>
      <c r="L5" s="401"/>
      <c r="M5" s="401"/>
      <c r="N5" s="401"/>
      <c r="O5" s="401"/>
      <c r="P5" s="401"/>
      <c r="Q5" s="401"/>
      <c r="R5" s="401"/>
      <c r="S5" s="401"/>
      <c r="T5" s="401"/>
      <c r="U5" s="401"/>
      <c r="V5" s="401"/>
      <c r="W5" s="401"/>
      <c r="X5" s="401"/>
    </row>
    <row r="6" spans="1:25" x14ac:dyDescent="0.25">
      <c r="B6" s="6" t="s">
        <v>3</v>
      </c>
      <c r="C6" s="200">
        <v>869</v>
      </c>
      <c r="D6" s="200">
        <v>628</v>
      </c>
      <c r="E6" s="200">
        <v>629</v>
      </c>
      <c r="F6" s="362">
        <v>514</v>
      </c>
      <c r="G6" s="362">
        <v>535</v>
      </c>
      <c r="I6" s="401"/>
      <c r="J6" s="401"/>
      <c r="K6" s="401"/>
      <c r="L6" s="401"/>
      <c r="M6" s="401"/>
      <c r="N6" s="401"/>
      <c r="O6" s="401"/>
      <c r="P6" s="401"/>
      <c r="Q6" s="401"/>
      <c r="R6" s="401"/>
      <c r="S6" s="401"/>
      <c r="T6" s="401"/>
      <c r="U6" s="401"/>
      <c r="V6" s="401"/>
      <c r="W6" s="401"/>
      <c r="X6" s="401"/>
    </row>
    <row r="7" spans="1:25" x14ac:dyDescent="0.25">
      <c r="J7" s="13"/>
      <c r="K7" s="13"/>
      <c r="L7" s="13"/>
      <c r="M7" s="13"/>
      <c r="N7" s="13"/>
      <c r="O7" s="13"/>
      <c r="P7" s="13"/>
      <c r="Q7" s="401"/>
      <c r="R7" s="401"/>
      <c r="S7" s="401"/>
      <c r="T7" s="401"/>
      <c r="U7" s="401"/>
      <c r="V7" s="401"/>
      <c r="W7" s="401"/>
      <c r="X7" s="401"/>
      <c r="Y7" s="401"/>
    </row>
    <row r="8" spans="1:25" x14ac:dyDescent="0.25">
      <c r="A8" s="5" t="s">
        <v>112</v>
      </c>
      <c r="B8" s="5" t="s">
        <v>13</v>
      </c>
      <c r="J8" s="13"/>
      <c r="K8" s="13"/>
      <c r="L8" s="13"/>
      <c r="M8" s="13"/>
      <c r="N8" s="13"/>
      <c r="O8" s="13"/>
      <c r="P8" s="13"/>
      <c r="Q8" s="401"/>
      <c r="R8" s="15"/>
      <c r="S8" s="401"/>
      <c r="T8" s="401"/>
      <c r="U8" s="401"/>
      <c r="V8" s="401"/>
      <c r="W8" s="401"/>
      <c r="X8" s="401"/>
      <c r="Y8" s="401"/>
    </row>
    <row r="9" spans="1:25" x14ac:dyDescent="0.25">
      <c r="A9" s="23"/>
      <c r="B9" s="6"/>
      <c r="C9" s="28" t="s">
        <v>14</v>
      </c>
      <c r="D9" s="28" t="s">
        <v>15</v>
      </c>
      <c r="E9" s="28" t="s">
        <v>16</v>
      </c>
      <c r="F9" s="28" t="s">
        <v>17</v>
      </c>
      <c r="G9" s="28" t="s">
        <v>18</v>
      </c>
      <c r="H9" s="28" t="s">
        <v>19</v>
      </c>
      <c r="P9" s="401"/>
      <c r="Q9" s="15"/>
      <c r="R9" s="15"/>
      <c r="S9" s="15"/>
      <c r="T9" s="15"/>
      <c r="U9" s="15"/>
      <c r="V9" s="15"/>
      <c r="W9" s="15"/>
      <c r="X9" s="401"/>
    </row>
    <row r="10" spans="1:25" x14ac:dyDescent="0.25">
      <c r="A10" s="23"/>
      <c r="B10" s="6" t="s">
        <v>20</v>
      </c>
      <c r="C10" s="9">
        <v>438</v>
      </c>
      <c r="D10" s="9">
        <v>591</v>
      </c>
      <c r="E10" s="9">
        <v>281</v>
      </c>
      <c r="F10" s="9">
        <v>969</v>
      </c>
      <c r="G10" s="9">
        <v>646</v>
      </c>
      <c r="H10" s="32">
        <v>2925</v>
      </c>
      <c r="P10" s="401"/>
      <c r="Q10" s="15"/>
      <c r="R10" s="13"/>
      <c r="S10" s="13"/>
      <c r="T10" s="13"/>
      <c r="U10" s="13"/>
      <c r="V10" s="13"/>
      <c r="W10" s="13"/>
      <c r="X10" s="401"/>
    </row>
    <row r="11" spans="1:25" x14ac:dyDescent="0.25">
      <c r="A11" s="23"/>
      <c r="B11" s="6" t="s">
        <v>3</v>
      </c>
      <c r="C11" s="9">
        <v>85</v>
      </c>
      <c r="D11" s="9">
        <v>114</v>
      </c>
      <c r="E11" s="9">
        <v>70</v>
      </c>
      <c r="F11" s="9">
        <v>172</v>
      </c>
      <c r="G11" s="9">
        <v>94</v>
      </c>
      <c r="H11" s="32">
        <v>535</v>
      </c>
      <c r="P11" s="401"/>
      <c r="Q11" s="15"/>
      <c r="R11" s="13"/>
      <c r="S11" s="13"/>
      <c r="T11" s="13"/>
      <c r="U11" s="13"/>
      <c r="V11" s="13"/>
      <c r="W11" s="13"/>
      <c r="X11" s="401"/>
    </row>
    <row r="12" spans="1:25" x14ac:dyDescent="0.25">
      <c r="C12" s="14"/>
      <c r="D12" s="14"/>
      <c r="E12" s="14"/>
      <c r="F12" s="14"/>
      <c r="G12" s="14"/>
      <c r="P12" s="13"/>
      <c r="Q12" s="401"/>
      <c r="R12" s="15"/>
      <c r="S12" s="19"/>
      <c r="T12" s="19"/>
      <c r="U12" s="19"/>
      <c r="V12" s="19"/>
      <c r="W12" s="19"/>
      <c r="X12" s="19"/>
      <c r="Y12" s="401"/>
    </row>
    <row r="13" spans="1:25" x14ac:dyDescent="0.25">
      <c r="A13" s="5" t="s">
        <v>113</v>
      </c>
      <c r="B13" s="14" t="s">
        <v>424</v>
      </c>
      <c r="C13" s="14"/>
      <c r="D13" s="14"/>
      <c r="E13" s="14"/>
      <c r="F13" s="14"/>
      <c r="G13" s="14"/>
      <c r="H13" s="13"/>
      <c r="J13" s="17"/>
      <c r="K13" s="13"/>
      <c r="L13" s="13"/>
      <c r="M13" s="13"/>
      <c r="N13" s="13"/>
      <c r="O13" s="13"/>
      <c r="P13" s="13"/>
      <c r="Q13" s="401"/>
      <c r="R13" s="15"/>
      <c r="S13" s="19"/>
      <c r="T13" s="19"/>
      <c r="U13" s="19"/>
      <c r="V13" s="19"/>
      <c r="W13" s="19"/>
      <c r="X13" s="19"/>
      <c r="Y13" s="401"/>
    </row>
    <row r="14" spans="1:25" x14ac:dyDescent="0.25">
      <c r="B14" s="6"/>
      <c r="C14" s="7">
        <v>2008</v>
      </c>
      <c r="D14" s="7">
        <v>2009</v>
      </c>
      <c r="E14" s="7">
        <v>2010</v>
      </c>
      <c r="F14" s="16">
        <v>2011</v>
      </c>
      <c r="G14" s="8">
        <v>2012</v>
      </c>
      <c r="J14" s="401"/>
      <c r="K14" s="401"/>
      <c r="L14" s="401"/>
      <c r="M14" s="401"/>
      <c r="N14" s="401"/>
      <c r="O14" s="401"/>
      <c r="P14" s="401"/>
      <c r="Q14" s="401"/>
      <c r="R14" s="15"/>
      <c r="S14" s="24"/>
      <c r="T14" s="24"/>
      <c r="U14" s="24"/>
      <c r="V14" s="24"/>
      <c r="W14" s="24"/>
      <c r="X14" s="24"/>
      <c r="Y14" s="401"/>
    </row>
    <row r="15" spans="1:25" x14ac:dyDescent="0.25">
      <c r="B15" s="6" t="s">
        <v>5</v>
      </c>
      <c r="C15" s="200">
        <v>7680</v>
      </c>
      <c r="D15" s="200">
        <v>10149</v>
      </c>
      <c r="E15" s="200">
        <v>9708</v>
      </c>
      <c r="F15" s="364">
        <v>9378.3630240000002</v>
      </c>
      <c r="G15" s="200">
        <v>8908</v>
      </c>
      <c r="I15" s="401"/>
      <c r="J15" s="401"/>
      <c r="K15" s="401"/>
      <c r="L15" s="401"/>
      <c r="M15" s="401"/>
      <c r="N15" s="401"/>
      <c r="O15" s="401"/>
      <c r="P15" s="401"/>
      <c r="Q15" s="15"/>
      <c r="R15" s="401"/>
      <c r="S15" s="401"/>
      <c r="T15" s="401"/>
      <c r="U15" s="401"/>
      <c r="V15" s="401"/>
      <c r="W15" s="401"/>
      <c r="X15" s="401"/>
    </row>
    <row r="16" spans="1:25" x14ac:dyDescent="0.25">
      <c r="B16" s="6" t="s">
        <v>6</v>
      </c>
      <c r="C16" s="200">
        <v>1119</v>
      </c>
      <c r="D16" s="200">
        <v>1230</v>
      </c>
      <c r="E16" s="200">
        <v>1267</v>
      </c>
      <c r="F16" s="364">
        <v>1188.123889</v>
      </c>
      <c r="G16" s="200">
        <v>1253</v>
      </c>
      <c r="I16" s="17"/>
      <c r="J16" s="26"/>
      <c r="K16" s="401"/>
      <c r="L16" s="401"/>
      <c r="M16" s="401"/>
      <c r="N16" s="401"/>
      <c r="O16" s="401"/>
      <c r="P16" s="401"/>
      <c r="Q16" s="15"/>
      <c r="R16" s="15"/>
      <c r="S16" s="15"/>
      <c r="T16" s="15"/>
      <c r="U16" s="15"/>
      <c r="V16" s="15"/>
      <c r="W16" s="15"/>
      <c r="X16" s="401"/>
    </row>
    <row r="17" spans="1:25" x14ac:dyDescent="0.25">
      <c r="J17" s="17"/>
      <c r="K17" s="27"/>
      <c r="L17" s="401"/>
      <c r="M17" s="401"/>
      <c r="N17" s="401"/>
      <c r="O17" s="401"/>
      <c r="P17" s="401"/>
      <c r="Q17" s="401"/>
      <c r="R17" s="15"/>
      <c r="S17" s="13"/>
      <c r="T17" s="13"/>
      <c r="U17" s="13"/>
      <c r="V17" s="13"/>
      <c r="W17" s="13"/>
      <c r="X17" s="13"/>
      <c r="Y17" s="401"/>
    </row>
    <row r="18" spans="1:25" x14ac:dyDescent="0.25">
      <c r="A18" s="22" t="s">
        <v>114</v>
      </c>
      <c r="B18" s="35" t="s">
        <v>555</v>
      </c>
      <c r="C18" s="36"/>
      <c r="D18" s="36"/>
      <c r="E18" s="36"/>
      <c r="F18" s="36"/>
      <c r="G18" s="36"/>
      <c r="H18" s="23"/>
      <c r="J18" s="401"/>
      <c r="K18" s="401"/>
      <c r="L18" s="401"/>
      <c r="M18" s="401"/>
      <c r="N18" s="401"/>
      <c r="O18" s="401"/>
      <c r="P18" s="401"/>
      <c r="Q18" s="401"/>
      <c r="R18" s="15"/>
      <c r="S18" s="13"/>
      <c r="T18" s="13"/>
      <c r="U18" s="13"/>
      <c r="V18" s="13"/>
      <c r="W18" s="13"/>
      <c r="X18" s="13"/>
      <c r="Y18" s="401"/>
    </row>
    <row r="19" spans="1:25" x14ac:dyDescent="0.25">
      <c r="A19" s="23"/>
      <c r="B19" s="6"/>
      <c r="C19" s="28" t="s">
        <v>14</v>
      </c>
      <c r="D19" s="28" t="s">
        <v>15</v>
      </c>
      <c r="E19" s="28" t="s">
        <v>16</v>
      </c>
      <c r="F19" s="28" t="s">
        <v>17</v>
      </c>
      <c r="G19" s="28" t="s">
        <v>18</v>
      </c>
      <c r="H19" s="28" t="s">
        <v>19</v>
      </c>
      <c r="J19" s="13"/>
      <c r="K19" s="13"/>
      <c r="L19" s="13"/>
      <c r="M19" s="13"/>
      <c r="N19" s="13"/>
      <c r="O19" s="13"/>
      <c r="P19" s="13"/>
      <c r="Q19" s="401"/>
      <c r="R19" s="15"/>
      <c r="S19" s="19"/>
      <c r="T19" s="19"/>
      <c r="U19" s="19"/>
      <c r="V19" s="19"/>
      <c r="W19" s="19"/>
      <c r="X19" s="19"/>
      <c r="Y19" s="401"/>
    </row>
    <row r="20" spans="1:25" x14ac:dyDescent="0.25">
      <c r="A20" s="23"/>
      <c r="B20" s="6" t="s">
        <v>5</v>
      </c>
      <c r="C20" s="37">
        <v>1317.2374030000001</v>
      </c>
      <c r="D20" s="37">
        <v>1994.617019</v>
      </c>
      <c r="E20" s="37">
        <v>777.57763499999999</v>
      </c>
      <c r="F20" s="37">
        <v>2376.583032</v>
      </c>
      <c r="G20" s="37">
        <v>2441.9032090000001</v>
      </c>
      <c r="H20" s="38">
        <v>8907.9182980000005</v>
      </c>
      <c r="I20" s="13"/>
      <c r="J20" s="377"/>
      <c r="K20" s="377"/>
      <c r="L20" s="377"/>
      <c r="M20" s="377"/>
      <c r="N20" s="377"/>
      <c r="O20" s="377"/>
      <c r="P20" s="401"/>
    </row>
    <row r="21" spans="1:25" x14ac:dyDescent="0.25">
      <c r="A21" s="23"/>
      <c r="B21" s="6" t="s">
        <v>6</v>
      </c>
      <c r="C21" s="37">
        <v>169.61939000000001</v>
      </c>
      <c r="D21" s="37">
        <v>306.38888800000001</v>
      </c>
      <c r="E21" s="37">
        <v>141.91880699999999</v>
      </c>
      <c r="F21" s="37">
        <v>324.447607</v>
      </c>
      <c r="G21" s="37">
        <v>310.54832399999998</v>
      </c>
      <c r="H21" s="38">
        <v>1252.923016</v>
      </c>
      <c r="I21" s="17"/>
      <c r="J21" s="24"/>
      <c r="K21" s="24"/>
      <c r="L21" s="24"/>
      <c r="M21" s="24"/>
      <c r="N21" s="24"/>
      <c r="O21" s="24"/>
      <c r="P21" s="401"/>
    </row>
    <row r="22" spans="1:25" x14ac:dyDescent="0.25">
      <c r="B22" s="17"/>
    </row>
    <row r="23" spans="1:25" x14ac:dyDescent="0.25">
      <c r="A23" s="5" t="s">
        <v>571</v>
      </c>
      <c r="B23" s="22" t="s">
        <v>480</v>
      </c>
      <c r="C23" s="23"/>
      <c r="D23" s="23"/>
      <c r="E23" s="23"/>
      <c r="F23" s="23"/>
      <c r="G23" s="23"/>
      <c r="J23" s="401"/>
      <c r="K23" s="401"/>
      <c r="L23" s="401"/>
      <c r="M23" s="401"/>
      <c r="N23" s="401"/>
      <c r="O23" s="401"/>
      <c r="P23" s="401"/>
      <c r="Q23" s="401"/>
    </row>
    <row r="24" spans="1:25" x14ac:dyDescent="0.25">
      <c r="B24" s="6"/>
      <c r="C24" s="7">
        <v>2008</v>
      </c>
      <c r="D24" s="7">
        <v>2009</v>
      </c>
      <c r="E24" s="7">
        <v>2010</v>
      </c>
      <c r="F24" s="7">
        <v>2011</v>
      </c>
      <c r="G24" s="8">
        <v>2012</v>
      </c>
      <c r="J24" s="401"/>
      <c r="K24" s="401"/>
      <c r="L24" s="401"/>
      <c r="M24" s="401"/>
      <c r="N24" s="401"/>
      <c r="O24" s="401"/>
      <c r="P24" s="401"/>
      <c r="Q24" s="401"/>
    </row>
    <row r="25" spans="1:25" x14ac:dyDescent="0.25">
      <c r="A25" s="401"/>
      <c r="B25" s="6" t="s">
        <v>8</v>
      </c>
      <c r="C25" s="25">
        <v>1.3909672286521522</v>
      </c>
      <c r="D25" s="25">
        <v>2.0540680670063698</v>
      </c>
      <c r="E25" s="25">
        <v>2.0670188489666135</v>
      </c>
      <c r="F25" s="25">
        <v>2.3438864269377433</v>
      </c>
      <c r="G25" s="25">
        <v>2.3420560747663552</v>
      </c>
      <c r="J25" s="401"/>
      <c r="K25" s="30"/>
      <c r="L25" s="14"/>
      <c r="M25" s="14"/>
      <c r="N25" s="14"/>
      <c r="O25" s="14"/>
      <c r="P25" s="14"/>
      <c r="Q25" s="14"/>
    </row>
    <row r="26" spans="1:25" x14ac:dyDescent="0.25">
      <c r="I26" s="17"/>
      <c r="J26" s="31"/>
      <c r="K26" s="14"/>
      <c r="L26" s="14"/>
      <c r="M26" s="14"/>
      <c r="N26" s="14"/>
      <c r="O26" s="14"/>
      <c r="P26" s="14"/>
    </row>
    <row r="27" spans="1:25" x14ac:dyDescent="0.25">
      <c r="A27" s="5" t="s">
        <v>572</v>
      </c>
      <c r="B27" s="5" t="s">
        <v>407</v>
      </c>
      <c r="I27" s="17"/>
      <c r="J27" s="20"/>
      <c r="K27" s="34"/>
      <c r="L27" s="34"/>
      <c r="M27" s="34"/>
      <c r="N27" s="34"/>
      <c r="O27" s="34"/>
      <c r="P27" s="34"/>
    </row>
    <row r="28" spans="1:25" x14ac:dyDescent="0.25">
      <c r="B28" s="6"/>
      <c r="C28" s="28">
        <v>2008</v>
      </c>
      <c r="D28" s="28">
        <v>2009</v>
      </c>
      <c r="E28" s="28">
        <v>2010</v>
      </c>
      <c r="F28" s="28">
        <v>2011</v>
      </c>
      <c r="G28" s="8">
        <v>2012</v>
      </c>
      <c r="J28" s="17"/>
      <c r="K28" s="13"/>
      <c r="L28" s="13"/>
      <c r="M28" s="13"/>
      <c r="N28" s="13"/>
      <c r="O28" s="13"/>
      <c r="P28" s="13"/>
      <c r="Q28" s="401"/>
      <c r="R28" s="20"/>
      <c r="S28" s="20"/>
      <c r="T28" s="34"/>
      <c r="U28" s="34"/>
      <c r="V28" s="34"/>
      <c r="W28" s="34"/>
      <c r="X28" s="34"/>
      <c r="Y28" s="34"/>
    </row>
    <row r="29" spans="1:25" x14ac:dyDescent="0.25">
      <c r="B29" s="6" t="s">
        <v>10</v>
      </c>
      <c r="C29" s="29">
        <v>29.21990585070612</v>
      </c>
      <c r="D29" s="29">
        <v>18.357205495469163</v>
      </c>
      <c r="E29" s="29">
        <v>17.915123896325831</v>
      </c>
      <c r="F29" s="29">
        <v>15.481927710843374</v>
      </c>
      <c r="G29" s="29">
        <v>18.29059829059829</v>
      </c>
      <c r="J29" s="17"/>
      <c r="K29" s="13"/>
      <c r="L29" s="13"/>
      <c r="M29" s="13"/>
      <c r="N29" s="13"/>
      <c r="O29" s="13"/>
      <c r="P29" s="13"/>
      <c r="Q29" s="401"/>
      <c r="R29" s="401"/>
      <c r="S29" s="20"/>
      <c r="T29" s="34"/>
      <c r="U29" s="34"/>
      <c r="V29" s="34"/>
      <c r="W29" s="34"/>
      <c r="X29" s="34"/>
      <c r="Y29" s="34"/>
    </row>
    <row r="30" spans="1:25" x14ac:dyDescent="0.25">
      <c r="B30" s="6" t="s">
        <v>11</v>
      </c>
      <c r="C30" s="29">
        <v>14.570312499999998</v>
      </c>
      <c r="D30" s="29">
        <v>12.119420632574638</v>
      </c>
      <c r="E30" s="29">
        <v>13.051091882983107</v>
      </c>
      <c r="F30" s="29">
        <v>12.668776906582668</v>
      </c>
      <c r="G30" s="29">
        <v>14.066008082622361</v>
      </c>
      <c r="H30" s="401"/>
      <c r="I30" s="401"/>
      <c r="J30" s="401"/>
      <c r="K30" s="20"/>
      <c r="L30" s="34"/>
      <c r="M30" s="34"/>
      <c r="N30" s="34"/>
      <c r="O30" s="34"/>
      <c r="P30" s="34"/>
      <c r="Q30" s="34"/>
    </row>
    <row r="31" spans="1:25" x14ac:dyDescent="0.25">
      <c r="B31" s="20"/>
      <c r="C31" s="413"/>
      <c r="D31" s="413"/>
      <c r="E31" s="413"/>
      <c r="F31" s="413"/>
      <c r="G31" s="413"/>
      <c r="H31" s="401"/>
      <c r="I31" s="401"/>
      <c r="J31" s="401"/>
      <c r="K31" s="20"/>
      <c r="L31" s="34"/>
      <c r="M31" s="34"/>
      <c r="N31" s="34"/>
      <c r="O31" s="34"/>
      <c r="P31" s="34"/>
      <c r="Q31" s="34"/>
    </row>
    <row r="32" spans="1:25" x14ac:dyDescent="0.25">
      <c r="A32" s="14" t="s">
        <v>573</v>
      </c>
      <c r="B32" s="14" t="s">
        <v>30</v>
      </c>
      <c r="C32" s="23"/>
      <c r="D32" s="23"/>
      <c r="E32" s="23"/>
      <c r="F32" s="23"/>
      <c r="G32" s="23"/>
      <c r="H32" s="23"/>
      <c r="I32" s="20"/>
      <c r="J32" s="401"/>
      <c r="K32" s="20"/>
      <c r="L32" s="34"/>
      <c r="M32" s="34"/>
      <c r="N32" s="34"/>
      <c r="O32" s="34"/>
      <c r="P32" s="34"/>
      <c r="Q32" s="34"/>
    </row>
    <row r="33" spans="1:25" x14ac:dyDescent="0.25">
      <c r="A33" s="23"/>
      <c r="B33" s="6"/>
      <c r="C33" s="7"/>
      <c r="D33" s="7" t="s">
        <v>14</v>
      </c>
      <c r="E33" s="7" t="s">
        <v>15</v>
      </c>
      <c r="F33" s="7" t="s">
        <v>16</v>
      </c>
      <c r="G33" s="7" t="s">
        <v>17</v>
      </c>
      <c r="H33" s="7" t="s">
        <v>18</v>
      </c>
      <c r="I33" s="7" t="s">
        <v>19</v>
      </c>
      <c r="J33" s="401"/>
      <c r="K33" s="20"/>
      <c r="L33" s="34"/>
      <c r="M33" s="34"/>
      <c r="N33" s="34"/>
      <c r="O33" s="34"/>
      <c r="P33" s="34"/>
      <c r="Q33" s="34"/>
    </row>
    <row r="34" spans="1:25" x14ac:dyDescent="0.25">
      <c r="A34" s="23"/>
      <c r="B34" s="58" t="s">
        <v>10</v>
      </c>
      <c r="C34" s="6" t="s">
        <v>27</v>
      </c>
      <c r="D34" s="59">
        <v>15.819209039548024</v>
      </c>
      <c r="E34" s="59">
        <v>19.827586206896552</v>
      </c>
      <c r="F34" s="59">
        <v>28.448275862068968</v>
      </c>
      <c r="G34" s="59">
        <v>16.666666666666664</v>
      </c>
      <c r="H34" s="59">
        <v>13.888888888888889</v>
      </c>
      <c r="I34" s="59">
        <v>17.96276013143483</v>
      </c>
      <c r="J34" s="401"/>
      <c r="K34" s="20"/>
      <c r="L34" s="34"/>
      <c r="M34" s="34"/>
      <c r="N34" s="34"/>
      <c r="O34" s="34"/>
      <c r="P34" s="34"/>
      <c r="Q34" s="34"/>
    </row>
    <row r="35" spans="1:25" x14ac:dyDescent="0.25">
      <c r="A35" s="23"/>
      <c r="B35" s="60"/>
      <c r="C35" s="6" t="s">
        <v>28</v>
      </c>
      <c r="D35" s="59">
        <v>21.839080459770116</v>
      </c>
      <c r="E35" s="59">
        <v>19.157894736842103</v>
      </c>
      <c r="F35" s="59">
        <v>22.424242424242426</v>
      </c>
      <c r="G35" s="59">
        <v>18.390804597701148</v>
      </c>
      <c r="H35" s="59">
        <v>14.741035856573706</v>
      </c>
      <c r="I35" s="59">
        <v>18.439363817097416</v>
      </c>
      <c r="J35" s="401"/>
      <c r="K35" s="20"/>
      <c r="L35" s="34"/>
      <c r="M35" s="34"/>
      <c r="N35" s="34"/>
      <c r="O35" s="34"/>
      <c r="P35" s="34"/>
      <c r="Q35" s="34"/>
    </row>
    <row r="36" spans="1:25" x14ac:dyDescent="0.25">
      <c r="A36" s="23"/>
      <c r="B36" s="58" t="s">
        <v>11</v>
      </c>
      <c r="C36" s="6" t="s">
        <v>27</v>
      </c>
      <c r="D36" s="59">
        <v>10.820557317833089</v>
      </c>
      <c r="E36" s="59">
        <v>14.13773324092732</v>
      </c>
      <c r="F36" s="59">
        <v>21.316258273640173</v>
      </c>
      <c r="G36" s="59">
        <v>12.888202564779942</v>
      </c>
      <c r="H36" s="59">
        <v>13.170630679194527</v>
      </c>
      <c r="I36" s="59">
        <v>13.726476259047896</v>
      </c>
      <c r="J36" s="401"/>
      <c r="K36" s="20"/>
      <c r="L36" s="34"/>
      <c r="M36" s="34"/>
      <c r="N36" s="34"/>
      <c r="O36" s="34"/>
      <c r="P36" s="34"/>
      <c r="Q36" s="34"/>
    </row>
    <row r="37" spans="1:25" x14ac:dyDescent="0.25">
      <c r="A37" s="23"/>
      <c r="B37" s="60"/>
      <c r="C37" s="6" t="s">
        <v>28</v>
      </c>
      <c r="D37" s="59">
        <v>14.272204077537106</v>
      </c>
      <c r="E37" s="59">
        <v>15.621410213531981</v>
      </c>
      <c r="F37" s="59">
        <v>16.103297859023517</v>
      </c>
      <c r="G37" s="59">
        <v>14.087543013712608</v>
      </c>
      <c r="H37" s="59">
        <v>12.586182121343107</v>
      </c>
      <c r="I37" s="59">
        <v>14.206071360372322</v>
      </c>
      <c r="J37" s="401"/>
      <c r="K37" s="20"/>
      <c r="L37" s="34"/>
      <c r="M37" s="34"/>
      <c r="N37" s="34"/>
      <c r="O37" s="34"/>
      <c r="P37" s="34"/>
      <c r="Q37" s="34"/>
    </row>
    <row r="38" spans="1:25" x14ac:dyDescent="0.25">
      <c r="B38" s="20"/>
      <c r="C38" s="413"/>
      <c r="D38" s="413"/>
      <c r="E38" s="413"/>
      <c r="F38" s="413"/>
      <c r="G38" s="413"/>
      <c r="H38" s="401"/>
      <c r="I38" s="401"/>
      <c r="J38" s="401"/>
      <c r="K38" s="20"/>
      <c r="L38" s="34"/>
      <c r="M38" s="34"/>
      <c r="N38" s="34"/>
      <c r="O38" s="34"/>
      <c r="P38" s="34"/>
      <c r="Q38" s="34"/>
    </row>
    <row r="39" spans="1:25" x14ac:dyDescent="0.25">
      <c r="A39" s="22" t="s">
        <v>1</v>
      </c>
      <c r="B39" s="22" t="s">
        <v>556</v>
      </c>
      <c r="C39" s="23"/>
      <c r="D39" s="23"/>
      <c r="E39" s="23"/>
      <c r="F39" s="23"/>
      <c r="G39" s="23"/>
      <c r="H39" s="23"/>
      <c r="J39" s="401"/>
      <c r="K39" s="401"/>
      <c r="L39" s="401"/>
      <c r="M39" s="401"/>
      <c r="N39" s="401"/>
      <c r="O39" s="401"/>
      <c r="P39" s="401"/>
      <c r="Q39" s="401"/>
      <c r="R39" s="401"/>
      <c r="S39" s="401"/>
      <c r="T39" s="401"/>
      <c r="U39" s="401"/>
      <c r="V39" s="401"/>
      <c r="W39" s="401"/>
      <c r="X39" s="401"/>
      <c r="Y39" s="401"/>
    </row>
    <row r="40" spans="1:25" x14ac:dyDescent="0.25">
      <c r="A40" s="23"/>
      <c r="B40" s="6"/>
      <c r="C40" s="28" t="s">
        <v>14</v>
      </c>
      <c r="D40" s="28" t="s">
        <v>15</v>
      </c>
      <c r="E40" s="28" t="s">
        <v>16</v>
      </c>
      <c r="F40" s="28" t="s">
        <v>17</v>
      </c>
      <c r="G40" s="28" t="s">
        <v>18</v>
      </c>
      <c r="H40" s="28" t="s">
        <v>19</v>
      </c>
      <c r="J40" s="401"/>
      <c r="K40" s="401"/>
      <c r="L40" s="401"/>
      <c r="M40" s="401"/>
      <c r="N40" s="401"/>
      <c r="O40" s="401"/>
      <c r="P40" s="401"/>
      <c r="Q40" s="401"/>
      <c r="R40" s="401"/>
      <c r="S40" s="401"/>
      <c r="T40" s="401"/>
      <c r="U40" s="401"/>
      <c r="V40" s="401"/>
      <c r="W40" s="401"/>
      <c r="X40" s="401"/>
      <c r="Y40" s="401"/>
    </row>
    <row r="41" spans="1:25" x14ac:dyDescent="0.25">
      <c r="A41" s="23"/>
      <c r="B41" s="6" t="s">
        <v>23</v>
      </c>
      <c r="C41" s="39">
        <v>1.9955222352941178</v>
      </c>
      <c r="D41" s="39">
        <v>2.6876218245614036</v>
      </c>
      <c r="E41" s="39">
        <v>2.0274115285714283</v>
      </c>
      <c r="F41" s="39">
        <v>1.8863232965116279</v>
      </c>
      <c r="G41" s="39">
        <v>3.303705574468085</v>
      </c>
      <c r="H41" s="40">
        <v>2.3419121794392521</v>
      </c>
      <c r="J41" s="13"/>
      <c r="K41" s="13"/>
      <c r="L41" s="13"/>
      <c r="M41" s="13"/>
      <c r="N41" s="13"/>
      <c r="O41" s="13"/>
      <c r="P41" s="13"/>
      <c r="Q41" s="401"/>
      <c r="R41" s="401"/>
      <c r="S41" s="401"/>
      <c r="T41" s="401"/>
      <c r="U41" s="401"/>
      <c r="V41" s="401"/>
      <c r="W41" s="401"/>
      <c r="X41" s="401"/>
      <c r="Y41" s="401"/>
    </row>
    <row r="42" spans="1:25" x14ac:dyDescent="0.25">
      <c r="J42" s="13"/>
      <c r="K42" s="13"/>
      <c r="L42" s="13"/>
      <c r="M42" s="13"/>
      <c r="N42" s="13"/>
      <c r="O42" s="13"/>
      <c r="P42" s="13"/>
      <c r="Q42" s="401"/>
      <c r="R42" s="401"/>
      <c r="S42" s="401"/>
      <c r="T42" s="401"/>
      <c r="U42" s="401"/>
      <c r="V42" s="401"/>
      <c r="W42" s="401"/>
      <c r="X42" s="401"/>
      <c r="Y42" s="401"/>
    </row>
    <row r="43" spans="1:25" x14ac:dyDescent="0.25">
      <c r="A43" s="22" t="s">
        <v>4</v>
      </c>
      <c r="B43" s="35" t="s">
        <v>25</v>
      </c>
      <c r="C43" s="36"/>
      <c r="D43" s="36"/>
      <c r="E43" s="36"/>
      <c r="F43" s="36"/>
      <c r="G43" s="36"/>
      <c r="H43" s="23"/>
      <c r="J43" s="17"/>
      <c r="K43" s="13"/>
      <c r="L43" s="13"/>
      <c r="M43" s="13"/>
      <c r="N43" s="13"/>
      <c r="O43" s="13"/>
      <c r="P43" s="13"/>
      <c r="Q43" s="401"/>
      <c r="R43" s="401"/>
      <c r="S43" s="401"/>
      <c r="T43" s="401"/>
      <c r="U43" s="401"/>
      <c r="V43" s="401"/>
      <c r="W43" s="401"/>
      <c r="X43" s="401"/>
      <c r="Y43" s="401"/>
    </row>
    <row r="44" spans="1:25" x14ac:dyDescent="0.25">
      <c r="A44" s="23"/>
      <c r="B44" s="6"/>
      <c r="C44" s="28" t="s">
        <v>14</v>
      </c>
      <c r="D44" s="28" t="s">
        <v>15</v>
      </c>
      <c r="E44" s="28" t="s">
        <v>16</v>
      </c>
      <c r="F44" s="28" t="s">
        <v>17</v>
      </c>
      <c r="G44" s="28" t="s">
        <v>18</v>
      </c>
      <c r="H44" s="28" t="s">
        <v>19</v>
      </c>
      <c r="J44" s="17"/>
      <c r="K44" s="13"/>
      <c r="L44" s="13"/>
      <c r="M44" s="13"/>
      <c r="N44" s="13"/>
      <c r="O44" s="13"/>
      <c r="P44" s="13"/>
      <c r="Q44" s="401"/>
      <c r="R44" s="401"/>
      <c r="S44" s="401"/>
      <c r="T44" s="401"/>
      <c r="U44" s="401"/>
      <c r="V44" s="401"/>
      <c r="W44" s="401"/>
      <c r="X44" s="401"/>
      <c r="Y44" s="401"/>
    </row>
    <row r="45" spans="1:25" x14ac:dyDescent="0.25">
      <c r="A45" s="23"/>
      <c r="B45" s="6" t="s">
        <v>10</v>
      </c>
      <c r="C45" s="29">
        <v>19.406392694063925</v>
      </c>
      <c r="D45" s="29">
        <v>19.289340101522843</v>
      </c>
      <c r="E45" s="29">
        <v>24.911032028469752</v>
      </c>
      <c r="F45" s="29">
        <v>17.750257997936018</v>
      </c>
      <c r="G45" s="29">
        <v>14.551083591331269</v>
      </c>
      <c r="H45" s="41">
        <v>18.29059829059829</v>
      </c>
      <c r="J45" s="17"/>
      <c r="K45" s="13"/>
      <c r="L45" s="13"/>
      <c r="M45" s="13"/>
      <c r="N45" s="13"/>
      <c r="O45" s="13"/>
      <c r="P45" s="13"/>
      <c r="Q45" s="401"/>
      <c r="R45" s="401"/>
      <c r="S45" s="401"/>
      <c r="T45" s="401"/>
      <c r="U45" s="401"/>
      <c r="V45" s="401"/>
      <c r="W45" s="401"/>
      <c r="X45" s="401"/>
      <c r="Y45" s="401"/>
    </row>
    <row r="46" spans="1:25" x14ac:dyDescent="0.25">
      <c r="A46" s="23"/>
      <c r="B46" s="6" t="s">
        <v>11</v>
      </c>
      <c r="C46" s="29">
        <v>12.876903556920938</v>
      </c>
      <c r="D46" s="29">
        <v>15.360787814475177</v>
      </c>
      <c r="E46" s="29">
        <v>18.251400324804866</v>
      </c>
      <c r="F46" s="29">
        <v>13.651852370879</v>
      </c>
      <c r="G46" s="29">
        <v>12.717470653850144</v>
      </c>
      <c r="H46" s="41">
        <v>14.06527287392505</v>
      </c>
      <c r="J46" s="17"/>
      <c r="K46" s="13"/>
      <c r="L46" s="13"/>
      <c r="M46" s="13"/>
      <c r="N46" s="13"/>
      <c r="O46" s="13"/>
      <c r="P46" s="13"/>
      <c r="Q46" s="401"/>
      <c r="R46" s="401"/>
      <c r="S46" s="401"/>
      <c r="T46" s="401"/>
      <c r="U46" s="401"/>
      <c r="V46" s="401"/>
      <c r="W46" s="401"/>
      <c r="X46" s="401"/>
      <c r="Y46" s="401"/>
    </row>
    <row r="47" spans="1:25" x14ac:dyDescent="0.25">
      <c r="J47" s="17"/>
      <c r="K47" s="13"/>
      <c r="L47" s="13"/>
      <c r="M47" s="13"/>
      <c r="N47" s="13"/>
      <c r="O47" s="13"/>
      <c r="P47" s="13"/>
      <c r="Q47" s="401"/>
      <c r="R47" s="401"/>
      <c r="S47" s="401"/>
      <c r="T47" s="401"/>
      <c r="U47" s="401"/>
      <c r="V47" s="401"/>
      <c r="W47" s="401"/>
      <c r="X47" s="401"/>
      <c r="Y47" s="401"/>
    </row>
    <row r="48" spans="1:25" x14ac:dyDescent="0.25">
      <c r="A48" s="14" t="s">
        <v>7</v>
      </c>
      <c r="B48" s="42" t="s">
        <v>26</v>
      </c>
      <c r="C48" s="23"/>
      <c r="D48" s="23"/>
      <c r="E48" s="23"/>
      <c r="F48" s="23"/>
      <c r="G48" s="23"/>
      <c r="H48" s="23"/>
      <c r="J48" s="401"/>
      <c r="K48" s="401"/>
      <c r="L48" s="401"/>
      <c r="M48" s="401"/>
      <c r="N48" s="401"/>
      <c r="O48" s="401"/>
      <c r="P48" s="401"/>
      <c r="Q48" s="401"/>
      <c r="R48" s="401"/>
      <c r="S48" s="401"/>
      <c r="T48" s="401"/>
      <c r="U48" s="401"/>
      <c r="V48" s="401"/>
      <c r="W48" s="401"/>
      <c r="X48" s="401"/>
      <c r="Y48" s="401"/>
    </row>
    <row r="49" spans="1:25" x14ac:dyDescent="0.25">
      <c r="A49" s="23"/>
      <c r="B49" s="43"/>
      <c r="C49" s="7"/>
      <c r="D49" s="7" t="s">
        <v>14</v>
      </c>
      <c r="E49" s="7" t="s">
        <v>15</v>
      </c>
      <c r="F49" s="7" t="s">
        <v>16</v>
      </c>
      <c r="G49" s="7" t="s">
        <v>17</v>
      </c>
      <c r="H49" s="7" t="s">
        <v>18</v>
      </c>
      <c r="I49" s="16" t="s">
        <v>19</v>
      </c>
      <c r="J49" s="44"/>
      <c r="K49" s="401"/>
      <c r="L49" s="401"/>
      <c r="M49" s="401"/>
      <c r="N49" s="401"/>
      <c r="O49" s="401"/>
      <c r="P49" s="401"/>
      <c r="Q49" s="401"/>
      <c r="R49" s="401"/>
      <c r="S49" s="401"/>
      <c r="T49" s="401"/>
      <c r="U49" s="401"/>
      <c r="V49" s="401"/>
      <c r="W49" s="401"/>
      <c r="X49" s="401"/>
      <c r="Y49" s="401"/>
    </row>
    <row r="50" spans="1:25" x14ac:dyDescent="0.25">
      <c r="A50" s="23"/>
      <c r="B50" s="45" t="s">
        <v>2</v>
      </c>
      <c r="C50" s="6" t="s">
        <v>27</v>
      </c>
      <c r="D50" s="46">
        <v>177</v>
      </c>
      <c r="E50" s="46">
        <v>116</v>
      </c>
      <c r="F50" s="46">
        <v>116</v>
      </c>
      <c r="G50" s="46">
        <v>360</v>
      </c>
      <c r="H50" s="46">
        <v>144</v>
      </c>
      <c r="I50" s="47">
        <v>913</v>
      </c>
      <c r="J50" s="48"/>
      <c r="K50" s="13"/>
      <c r="L50" s="13"/>
      <c r="M50" s="13"/>
      <c r="N50" s="13"/>
      <c r="O50" s="13"/>
      <c r="P50" s="13"/>
      <c r="Q50" s="401"/>
      <c r="R50" s="401"/>
      <c r="S50" s="401"/>
      <c r="T50" s="401"/>
      <c r="U50" s="401"/>
      <c r="V50" s="401"/>
      <c r="W50" s="401"/>
      <c r="X50" s="401"/>
      <c r="Y50" s="401"/>
    </row>
    <row r="51" spans="1:25" x14ac:dyDescent="0.25">
      <c r="A51" s="23"/>
      <c r="B51" s="49"/>
      <c r="C51" s="6" t="s">
        <v>28</v>
      </c>
      <c r="D51" s="46">
        <v>261</v>
      </c>
      <c r="E51" s="46">
        <v>475</v>
      </c>
      <c r="F51" s="46">
        <v>165</v>
      </c>
      <c r="G51" s="46">
        <v>609</v>
      </c>
      <c r="H51" s="46">
        <v>502</v>
      </c>
      <c r="I51" s="47">
        <v>2012</v>
      </c>
      <c r="J51" s="48"/>
      <c r="K51" s="13"/>
      <c r="L51" s="13"/>
      <c r="M51" s="13"/>
      <c r="N51" s="13"/>
      <c r="O51" s="13"/>
      <c r="P51" s="13"/>
      <c r="Q51" s="401"/>
      <c r="R51" s="401"/>
      <c r="S51" s="401"/>
      <c r="T51" s="401"/>
      <c r="U51" s="401"/>
      <c r="V51" s="401"/>
      <c r="W51" s="401"/>
      <c r="X51" s="401"/>
      <c r="Y51" s="401"/>
    </row>
    <row r="52" spans="1:25" x14ac:dyDescent="0.25">
      <c r="A52" s="23"/>
      <c r="B52" s="50"/>
      <c r="C52" s="7" t="s">
        <v>29</v>
      </c>
      <c r="D52" s="51">
        <v>40.410958904109592</v>
      </c>
      <c r="E52" s="51">
        <v>19.627749576988155</v>
      </c>
      <c r="F52" s="51">
        <v>41.281138790035584</v>
      </c>
      <c r="G52" s="51">
        <v>37.151702786377712</v>
      </c>
      <c r="H52" s="51">
        <v>22.291021671826623</v>
      </c>
      <c r="I52" s="52">
        <v>31.213675213675213</v>
      </c>
      <c r="J52" s="358"/>
      <c r="K52" s="13"/>
      <c r="L52" s="13"/>
      <c r="M52" s="13"/>
      <c r="N52" s="13"/>
      <c r="O52" s="13"/>
      <c r="P52" s="13"/>
      <c r="Q52" s="401"/>
      <c r="R52" s="401"/>
      <c r="S52" s="401"/>
      <c r="T52" s="401"/>
      <c r="U52" s="401"/>
      <c r="V52" s="401"/>
      <c r="W52" s="401"/>
      <c r="X52" s="401"/>
      <c r="Y52" s="401"/>
    </row>
    <row r="53" spans="1:25" x14ac:dyDescent="0.25">
      <c r="A53" s="23"/>
      <c r="B53" s="45" t="s">
        <v>3</v>
      </c>
      <c r="C53" s="6" t="s">
        <v>27</v>
      </c>
      <c r="D53" s="46">
        <v>28</v>
      </c>
      <c r="E53" s="46">
        <v>23</v>
      </c>
      <c r="F53" s="46">
        <v>33</v>
      </c>
      <c r="G53" s="46">
        <v>60</v>
      </c>
      <c r="H53" s="46">
        <v>20</v>
      </c>
      <c r="I53" s="47">
        <v>164</v>
      </c>
      <c r="J53" s="53"/>
      <c r="K53" s="13"/>
      <c r="L53" s="13"/>
      <c r="M53" s="13"/>
      <c r="N53" s="13"/>
      <c r="O53" s="13"/>
      <c r="P53" s="13"/>
      <c r="Q53" s="401"/>
      <c r="R53" s="401"/>
      <c r="S53" s="401"/>
      <c r="T53" s="401"/>
      <c r="U53" s="401"/>
      <c r="V53" s="401"/>
      <c r="W53" s="401"/>
      <c r="X53" s="401"/>
      <c r="Y53" s="401"/>
    </row>
    <row r="54" spans="1:25" x14ac:dyDescent="0.25">
      <c r="A54" s="23"/>
      <c r="B54" s="49"/>
      <c r="C54" s="6" t="s">
        <v>28</v>
      </c>
      <c r="D54" s="46">
        <v>57</v>
      </c>
      <c r="E54" s="46">
        <v>91</v>
      </c>
      <c r="F54" s="46">
        <v>37</v>
      </c>
      <c r="G54" s="46">
        <v>112</v>
      </c>
      <c r="H54" s="46">
        <v>74</v>
      </c>
      <c r="I54" s="47">
        <v>371</v>
      </c>
      <c r="J54" s="53"/>
      <c r="K54" s="13"/>
      <c r="L54" s="13"/>
      <c r="M54" s="13"/>
      <c r="N54" s="13"/>
      <c r="O54" s="13"/>
      <c r="P54" s="13"/>
      <c r="Q54" s="401"/>
      <c r="R54" s="401"/>
      <c r="S54" s="401"/>
      <c r="T54" s="401"/>
      <c r="U54" s="401"/>
      <c r="V54" s="401"/>
      <c r="W54" s="401"/>
      <c r="X54" s="401"/>
      <c r="Y54" s="401"/>
    </row>
    <row r="55" spans="1:25" x14ac:dyDescent="0.25">
      <c r="A55" s="23"/>
      <c r="B55" s="50"/>
      <c r="C55" s="7" t="s">
        <v>29</v>
      </c>
      <c r="D55" s="51">
        <v>32.941176470588232</v>
      </c>
      <c r="E55" s="51">
        <v>20.175438596491226</v>
      </c>
      <c r="F55" s="51">
        <v>47.142857142857139</v>
      </c>
      <c r="G55" s="51">
        <v>34.883720930232556</v>
      </c>
      <c r="H55" s="51">
        <v>21.276595744680851</v>
      </c>
      <c r="I55" s="52">
        <v>30.654205607476637</v>
      </c>
      <c r="J55" s="53"/>
      <c r="K55" s="13"/>
      <c r="L55" s="13"/>
      <c r="M55" s="13"/>
      <c r="N55" s="13"/>
      <c r="O55" s="13"/>
      <c r="P55" s="13"/>
      <c r="Q55" s="401"/>
      <c r="R55" s="401"/>
      <c r="S55" s="401"/>
      <c r="T55" s="401"/>
      <c r="U55" s="401"/>
      <c r="V55" s="401"/>
      <c r="W55" s="401"/>
      <c r="X55" s="401"/>
      <c r="Y55" s="401"/>
    </row>
    <row r="56" spans="1:25" x14ac:dyDescent="0.25">
      <c r="I56" s="54"/>
      <c r="J56" s="17"/>
      <c r="K56" s="13"/>
      <c r="L56" s="13"/>
      <c r="M56" s="13"/>
      <c r="N56" s="13"/>
      <c r="O56" s="13"/>
      <c r="P56" s="13"/>
      <c r="Q56" s="401"/>
      <c r="R56" s="401"/>
      <c r="S56" s="401"/>
      <c r="T56" s="401"/>
      <c r="U56" s="401"/>
      <c r="V56" s="401"/>
      <c r="W56" s="401"/>
      <c r="X56" s="401"/>
      <c r="Y56" s="401"/>
    </row>
    <row r="57" spans="1:25" x14ac:dyDescent="0.25">
      <c r="A57" s="14" t="s">
        <v>9</v>
      </c>
      <c r="B57" s="42" t="s">
        <v>425</v>
      </c>
      <c r="C57" s="23"/>
      <c r="D57" s="23"/>
      <c r="E57" s="23"/>
      <c r="F57" s="23"/>
      <c r="G57" s="23"/>
      <c r="H57" s="23"/>
      <c r="I57" s="20"/>
      <c r="J57" s="17"/>
      <c r="K57" s="13"/>
      <c r="L57" s="13"/>
      <c r="M57" s="13"/>
      <c r="N57" s="13"/>
      <c r="O57" s="13"/>
      <c r="P57" s="13"/>
      <c r="Q57" s="401"/>
      <c r="R57" s="401"/>
      <c r="S57" s="401"/>
      <c r="T57" s="401"/>
      <c r="U57" s="401"/>
      <c r="V57" s="401"/>
      <c r="W57" s="401"/>
      <c r="X57" s="401"/>
      <c r="Y57" s="401"/>
    </row>
    <row r="58" spans="1:25" x14ac:dyDescent="0.25">
      <c r="A58" s="23"/>
      <c r="B58" s="6"/>
      <c r="C58" s="7"/>
      <c r="D58" s="7" t="s">
        <v>14</v>
      </c>
      <c r="E58" s="7" t="s">
        <v>15</v>
      </c>
      <c r="F58" s="7" t="s">
        <v>16</v>
      </c>
      <c r="G58" s="7" t="s">
        <v>17</v>
      </c>
      <c r="H58" s="7" t="s">
        <v>18</v>
      </c>
      <c r="I58" s="16" t="s">
        <v>19</v>
      </c>
      <c r="J58" s="44"/>
      <c r="K58" s="401"/>
      <c r="L58" s="401"/>
      <c r="M58" s="401"/>
      <c r="N58" s="401"/>
      <c r="O58" s="401"/>
      <c r="P58" s="401"/>
      <c r="Q58" s="401"/>
      <c r="R58" s="401"/>
      <c r="S58" s="401"/>
      <c r="T58" s="401"/>
      <c r="U58" s="401"/>
      <c r="V58" s="401"/>
      <c r="W58" s="401"/>
      <c r="X58" s="401"/>
      <c r="Y58" s="401"/>
    </row>
    <row r="59" spans="1:25" x14ac:dyDescent="0.25">
      <c r="A59" s="23"/>
      <c r="B59" s="45" t="s">
        <v>5</v>
      </c>
      <c r="C59" s="6" t="s">
        <v>27</v>
      </c>
      <c r="D59" s="9">
        <v>532.48265600000002</v>
      </c>
      <c r="E59" s="9">
        <v>350.37402500000002</v>
      </c>
      <c r="F59" s="9">
        <v>320.41609799999998</v>
      </c>
      <c r="G59" s="9">
        <v>863.35367900000006</v>
      </c>
      <c r="H59" s="9">
        <v>548.54081599999995</v>
      </c>
      <c r="I59" s="18">
        <v>2615.1672739999999</v>
      </c>
      <c r="J59" s="48"/>
      <c r="K59" s="13"/>
      <c r="L59" s="13"/>
      <c r="M59" s="13"/>
      <c r="N59" s="13"/>
      <c r="O59" s="13"/>
      <c r="P59" s="13"/>
      <c r="Q59" s="401"/>
      <c r="R59" s="401"/>
      <c r="S59" s="401"/>
      <c r="T59" s="401"/>
      <c r="U59" s="401"/>
      <c r="V59" s="401"/>
      <c r="W59" s="401"/>
      <c r="X59" s="401"/>
      <c r="Y59" s="401"/>
    </row>
    <row r="60" spans="1:25" x14ac:dyDescent="0.25">
      <c r="A60" s="23"/>
      <c r="B60" s="49"/>
      <c r="C60" s="6" t="s">
        <v>28</v>
      </c>
      <c r="D60" s="9">
        <v>784.75474699999995</v>
      </c>
      <c r="E60" s="9">
        <v>1644.242994</v>
      </c>
      <c r="F60" s="9">
        <v>457.16153700000001</v>
      </c>
      <c r="G60" s="9">
        <v>1513.2293529999999</v>
      </c>
      <c r="H60" s="9">
        <v>1893.3623930000001</v>
      </c>
      <c r="I60" s="18">
        <v>6292.7510240000001</v>
      </c>
      <c r="J60" s="48"/>
      <c r="K60" s="13"/>
      <c r="L60" s="13"/>
      <c r="M60" s="13"/>
      <c r="N60" s="13"/>
      <c r="O60" s="13"/>
      <c r="P60" s="13"/>
      <c r="Q60" s="401"/>
      <c r="R60" s="401"/>
      <c r="S60" s="401"/>
      <c r="T60" s="401"/>
      <c r="U60" s="401"/>
      <c r="V60" s="401"/>
      <c r="W60" s="401"/>
      <c r="X60" s="401"/>
      <c r="Y60" s="401"/>
    </row>
    <row r="61" spans="1:25" x14ac:dyDescent="0.25">
      <c r="A61" s="23"/>
      <c r="B61" s="50"/>
      <c r="C61" s="7" t="s">
        <v>29</v>
      </c>
      <c r="D61" s="51">
        <v>40.424198006166087</v>
      </c>
      <c r="E61" s="51">
        <v>17.565979918072681</v>
      </c>
      <c r="F61" s="51">
        <v>41.206959096759519</v>
      </c>
      <c r="G61" s="51">
        <v>36.327520115022018</v>
      </c>
      <c r="H61" s="51">
        <v>22.463659246536498</v>
      </c>
      <c r="I61" s="52">
        <v>29.357782441573981</v>
      </c>
      <c r="J61" s="53"/>
      <c r="K61" s="13"/>
      <c r="L61" s="13"/>
      <c r="M61" s="13"/>
      <c r="N61" s="13"/>
      <c r="O61" s="13"/>
      <c r="P61" s="13"/>
      <c r="Q61" s="401"/>
      <c r="R61" s="401"/>
      <c r="S61" s="401"/>
      <c r="T61" s="401"/>
      <c r="U61" s="401"/>
      <c r="V61" s="401"/>
      <c r="W61" s="401"/>
      <c r="X61" s="401"/>
      <c r="Y61" s="401"/>
    </row>
    <row r="62" spans="1:25" x14ac:dyDescent="0.25">
      <c r="A62" s="23"/>
      <c r="B62" s="45" t="s">
        <v>6</v>
      </c>
      <c r="C62" s="6" t="s">
        <v>27</v>
      </c>
      <c r="D62" s="55">
        <v>57.617590999999997</v>
      </c>
      <c r="E62" s="55">
        <v>49.534945</v>
      </c>
      <c r="F62" s="55">
        <v>68.300723000000005</v>
      </c>
      <c r="G62" s="55">
        <v>111.270771</v>
      </c>
      <c r="H62" s="55">
        <v>72.246285</v>
      </c>
      <c r="I62" s="56">
        <v>358.97031500000003</v>
      </c>
      <c r="J62" s="53"/>
      <c r="K62" s="13"/>
      <c r="L62" s="13"/>
      <c r="M62" s="13"/>
      <c r="N62" s="13"/>
      <c r="O62" s="13"/>
      <c r="P62" s="13"/>
      <c r="Q62" s="401"/>
      <c r="R62" s="401"/>
      <c r="S62" s="401"/>
      <c r="T62" s="401"/>
      <c r="U62" s="401"/>
      <c r="V62" s="401"/>
      <c r="W62" s="401"/>
      <c r="X62" s="401"/>
      <c r="Y62" s="401"/>
    </row>
    <row r="63" spans="1:25" x14ac:dyDescent="0.25">
      <c r="A63" s="23"/>
      <c r="B63" s="49"/>
      <c r="C63" s="6" t="s">
        <v>28</v>
      </c>
      <c r="D63" s="55">
        <v>112.00179900000001</v>
      </c>
      <c r="E63" s="55">
        <v>256.85394300000002</v>
      </c>
      <c r="F63" s="55">
        <v>73.618083999999996</v>
      </c>
      <c r="G63" s="55">
        <v>213.17683600000001</v>
      </c>
      <c r="H63" s="55">
        <v>238.30203900000001</v>
      </c>
      <c r="I63" s="56">
        <v>893.95270100000005</v>
      </c>
      <c r="J63" s="53"/>
      <c r="K63" s="13"/>
      <c r="L63" s="13"/>
      <c r="M63" s="13"/>
      <c r="N63" s="13"/>
      <c r="O63" s="13"/>
      <c r="P63" s="13"/>
      <c r="Q63" s="401"/>
      <c r="R63" s="401"/>
      <c r="S63" s="401"/>
      <c r="T63" s="401"/>
      <c r="U63" s="401"/>
      <c r="V63" s="401"/>
      <c r="W63" s="401"/>
      <c r="X63" s="401"/>
      <c r="Y63" s="401"/>
    </row>
    <row r="64" spans="1:25" x14ac:dyDescent="0.25">
      <c r="A64" s="23"/>
      <c r="B64" s="50"/>
      <c r="C64" s="7" t="s">
        <v>29</v>
      </c>
      <c r="D64" s="51">
        <v>33.968752629047891</v>
      </c>
      <c r="E64" s="51">
        <v>16.167343836568904</v>
      </c>
      <c r="F64" s="51">
        <v>48.126618623562692</v>
      </c>
      <c r="G64" s="51">
        <v>34.295451283756883</v>
      </c>
      <c r="H64" s="51">
        <v>23.264103978870615</v>
      </c>
      <c r="I64" s="52">
        <v>28.650628204279073</v>
      </c>
      <c r="J64" s="53"/>
      <c r="K64" s="13"/>
      <c r="L64" s="13"/>
      <c r="M64" s="13"/>
      <c r="N64" s="13"/>
      <c r="O64" s="13"/>
      <c r="P64" s="13"/>
      <c r="Q64" s="401"/>
      <c r="R64" s="401"/>
      <c r="S64" s="401"/>
      <c r="T64" s="401"/>
      <c r="U64" s="401"/>
      <c r="V64" s="401"/>
      <c r="W64" s="401"/>
      <c r="X64" s="401"/>
      <c r="Y64" s="401"/>
    </row>
    <row r="65" spans="1:25" x14ac:dyDescent="0.25">
      <c r="I65" s="57"/>
      <c r="J65" s="17"/>
      <c r="K65" s="13"/>
      <c r="L65" s="13"/>
      <c r="M65" s="13"/>
      <c r="N65" s="13"/>
      <c r="O65" s="13"/>
      <c r="P65" s="13"/>
      <c r="Q65" s="401"/>
      <c r="R65" s="401"/>
      <c r="S65" s="401"/>
      <c r="T65" s="401"/>
      <c r="U65" s="401"/>
      <c r="V65" s="401"/>
      <c r="W65" s="401"/>
      <c r="X65" s="401"/>
      <c r="Y65" s="401"/>
    </row>
    <row r="66" spans="1:25" x14ac:dyDescent="0.25">
      <c r="A66" s="15" t="s">
        <v>12</v>
      </c>
      <c r="B66" s="61" t="s">
        <v>31</v>
      </c>
      <c r="C66" s="62"/>
      <c r="D66" s="62"/>
      <c r="E66" s="62"/>
      <c r="F66" s="62"/>
      <c r="J66" s="17"/>
      <c r="K66" s="13"/>
      <c r="L66" s="13"/>
      <c r="M66" s="13"/>
      <c r="N66" s="13"/>
      <c r="O66" s="13"/>
      <c r="P66" s="13"/>
      <c r="Q66" s="401"/>
      <c r="R66" s="401"/>
      <c r="S66" s="401"/>
      <c r="T66" s="401"/>
      <c r="U66" s="401"/>
      <c r="V66" s="401"/>
      <c r="W66" s="401"/>
      <c r="X66" s="401"/>
      <c r="Y66" s="401"/>
    </row>
    <row r="67" spans="1:25" x14ac:dyDescent="0.25">
      <c r="A67" s="20"/>
      <c r="B67" s="28"/>
      <c r="C67" s="63"/>
      <c r="D67" s="28">
        <v>2009</v>
      </c>
      <c r="E67" s="28">
        <v>2010</v>
      </c>
      <c r="F67" s="28">
        <v>2011</v>
      </c>
      <c r="G67" s="8">
        <v>2012</v>
      </c>
      <c r="J67" s="17"/>
      <c r="K67" s="13"/>
      <c r="L67" s="13"/>
      <c r="M67" s="13"/>
      <c r="N67" s="13"/>
      <c r="O67" s="13"/>
      <c r="P67" s="13"/>
      <c r="Q67" s="401"/>
      <c r="R67" s="401"/>
      <c r="S67" s="401"/>
      <c r="T67" s="401"/>
      <c r="U67" s="401"/>
      <c r="V67" s="401"/>
      <c r="W67" s="401"/>
      <c r="X67" s="401"/>
      <c r="Y67" s="401"/>
    </row>
    <row r="68" spans="1:25" x14ac:dyDescent="0.25">
      <c r="A68" s="20"/>
      <c r="B68" s="58" t="s">
        <v>32</v>
      </c>
      <c r="C68" s="64" t="s">
        <v>33</v>
      </c>
      <c r="D68" s="65">
        <v>417.75</v>
      </c>
      <c r="E68" s="37">
        <v>392.41666666666669</v>
      </c>
      <c r="F68" s="65">
        <v>338.25</v>
      </c>
      <c r="G68" s="46">
        <v>344.16666666666669</v>
      </c>
      <c r="J68" s="17"/>
      <c r="K68" s="13"/>
      <c r="L68" s="13"/>
      <c r="M68" s="13"/>
      <c r="N68" s="13"/>
      <c r="O68" s="13"/>
      <c r="P68" s="13"/>
      <c r="Q68" s="401"/>
      <c r="R68" s="401"/>
      <c r="S68" s="401"/>
      <c r="T68" s="401"/>
      <c r="U68" s="401"/>
      <c r="V68" s="401"/>
      <c r="W68" s="401"/>
      <c r="X68" s="401"/>
      <c r="Y68" s="401"/>
    </row>
    <row r="69" spans="1:25" x14ac:dyDescent="0.25">
      <c r="A69" s="20"/>
      <c r="B69" s="66"/>
      <c r="C69" s="64" t="s">
        <v>34</v>
      </c>
      <c r="D69" s="65">
        <v>139.25</v>
      </c>
      <c r="E69" s="65">
        <v>130.80555555555557</v>
      </c>
      <c r="F69" s="65">
        <v>112.75</v>
      </c>
      <c r="G69" s="46">
        <v>114.72222222222223</v>
      </c>
      <c r="J69" s="17"/>
      <c r="K69" s="13"/>
      <c r="L69" s="13"/>
      <c r="M69" s="13"/>
      <c r="N69" s="13"/>
      <c r="O69" s="13"/>
      <c r="P69" s="13"/>
      <c r="Q69" s="401"/>
      <c r="R69" s="401"/>
      <c r="S69" s="401"/>
      <c r="T69" s="401"/>
      <c r="U69" s="401"/>
      <c r="V69" s="401"/>
      <c r="W69" s="401"/>
      <c r="X69" s="401"/>
      <c r="Y69" s="401"/>
    </row>
    <row r="70" spans="1:25" x14ac:dyDescent="0.25">
      <c r="A70" s="20"/>
      <c r="B70" s="67"/>
      <c r="C70" s="64" t="s">
        <v>35</v>
      </c>
      <c r="D70" s="37">
        <v>342.92998790809008</v>
      </c>
      <c r="E70" s="37">
        <v>295.3156478055555</v>
      </c>
      <c r="F70" s="68">
        <v>319.86654392000003</v>
      </c>
      <c r="G70" s="46">
        <v>239.717349439</v>
      </c>
      <c r="J70" s="401"/>
      <c r="K70" s="401"/>
      <c r="L70" s="401"/>
      <c r="M70" s="401"/>
      <c r="N70" s="401"/>
      <c r="O70" s="401"/>
      <c r="P70" s="401"/>
      <c r="Q70" s="401"/>
      <c r="R70" s="401"/>
      <c r="S70" s="401"/>
      <c r="T70" s="401"/>
      <c r="U70" s="401"/>
      <c r="V70" s="401"/>
      <c r="W70" s="401"/>
      <c r="X70" s="401"/>
      <c r="Y70" s="401"/>
    </row>
    <row r="71" spans="1:25" x14ac:dyDescent="0.25">
      <c r="A71" s="20"/>
      <c r="B71" s="58" t="s">
        <v>434</v>
      </c>
      <c r="C71" s="69" t="s">
        <v>33</v>
      </c>
      <c r="D71" s="65">
        <v>591.16666666666663</v>
      </c>
      <c r="E71" s="65">
        <v>679.25</v>
      </c>
      <c r="F71" s="65">
        <v>638.5</v>
      </c>
      <c r="G71" s="46">
        <v>667.25</v>
      </c>
      <c r="J71" s="401"/>
      <c r="K71" s="401"/>
      <c r="L71" s="401"/>
      <c r="M71" s="401"/>
      <c r="N71" s="401"/>
      <c r="O71" s="401"/>
      <c r="P71" s="401"/>
      <c r="Q71" s="401"/>
      <c r="R71" s="401"/>
      <c r="S71" s="401"/>
      <c r="T71" s="401"/>
      <c r="U71" s="401"/>
      <c r="V71" s="401"/>
      <c r="W71" s="401"/>
      <c r="X71" s="401"/>
      <c r="Y71" s="401"/>
    </row>
    <row r="72" spans="1:25" x14ac:dyDescent="0.25">
      <c r="A72" s="20"/>
      <c r="B72" s="66"/>
      <c r="C72" s="12" t="s">
        <v>36</v>
      </c>
      <c r="D72" s="455" t="s">
        <v>52</v>
      </c>
      <c r="E72" s="455" t="s">
        <v>52</v>
      </c>
      <c r="F72" s="455" t="s">
        <v>52</v>
      </c>
      <c r="G72" s="454">
        <v>281.92773135170819</v>
      </c>
      <c r="J72" s="401"/>
      <c r="K72" s="401"/>
      <c r="L72" s="401"/>
      <c r="M72" s="401"/>
      <c r="N72" s="401"/>
      <c r="O72" s="401"/>
      <c r="P72" s="401"/>
      <c r="Q72" s="401"/>
      <c r="R72" s="401"/>
      <c r="S72" s="401"/>
      <c r="T72" s="401"/>
      <c r="U72" s="401"/>
      <c r="V72" s="401"/>
      <c r="W72" s="401"/>
      <c r="X72" s="401"/>
      <c r="Y72" s="401"/>
    </row>
    <row r="73" spans="1:25" x14ac:dyDescent="0.25">
      <c r="A73" s="20"/>
      <c r="B73" s="71"/>
      <c r="C73" s="69" t="s">
        <v>35</v>
      </c>
      <c r="D73" s="65">
        <v>525.89481099060913</v>
      </c>
      <c r="E73" s="65">
        <v>602.09285264516132</v>
      </c>
      <c r="F73" s="65">
        <v>608.00544905660399</v>
      </c>
      <c r="G73" s="46">
        <v>601.16734518299995</v>
      </c>
      <c r="J73" s="401"/>
      <c r="K73" s="401"/>
      <c r="L73" s="401"/>
      <c r="M73" s="401"/>
      <c r="N73" s="401"/>
      <c r="O73" s="401"/>
      <c r="P73" s="401"/>
      <c r="Q73" s="401"/>
      <c r="R73" s="401"/>
      <c r="S73" s="401"/>
      <c r="T73" s="401"/>
      <c r="U73" s="401"/>
      <c r="V73" s="401"/>
      <c r="W73" s="401"/>
      <c r="X73" s="401"/>
      <c r="Y73" s="401"/>
    </row>
    <row r="74" spans="1:25" ht="58.5" customHeight="1" x14ac:dyDescent="0.25">
      <c r="B74" s="462" t="s">
        <v>652</v>
      </c>
      <c r="C74" s="462"/>
      <c r="D74" s="462"/>
      <c r="E74" s="462"/>
      <c r="F74" s="462"/>
      <c r="G74" s="462"/>
      <c r="H74" s="462"/>
      <c r="J74" s="401"/>
      <c r="K74" s="401"/>
      <c r="L74" s="401"/>
      <c r="M74" s="401"/>
      <c r="N74" s="401"/>
      <c r="O74" s="401"/>
      <c r="P74" s="401"/>
      <c r="Q74" s="401"/>
      <c r="R74" s="401"/>
      <c r="S74" s="401"/>
      <c r="T74" s="401"/>
      <c r="U74" s="401"/>
      <c r="V74" s="401"/>
      <c r="W74" s="401"/>
      <c r="X74" s="401"/>
      <c r="Y74" s="401"/>
    </row>
    <row r="75" spans="1:25" x14ac:dyDescent="0.25">
      <c r="A75" s="5" t="s">
        <v>21</v>
      </c>
      <c r="B75" s="5" t="s">
        <v>37</v>
      </c>
      <c r="Q75" s="401"/>
      <c r="R75" s="401"/>
      <c r="S75" s="401"/>
      <c r="T75" s="401"/>
      <c r="U75" s="401"/>
      <c r="V75" s="401"/>
      <c r="W75" s="401"/>
      <c r="X75" s="401"/>
      <c r="Y75" s="401"/>
    </row>
    <row r="76" spans="1:25" x14ac:dyDescent="0.25">
      <c r="B76" s="8"/>
      <c r="C76" s="8" t="s">
        <v>14</v>
      </c>
      <c r="D76" s="8" t="s">
        <v>15</v>
      </c>
      <c r="E76" s="8" t="s">
        <v>16</v>
      </c>
      <c r="F76" s="8" t="s">
        <v>17</v>
      </c>
      <c r="G76" s="8" t="s">
        <v>18</v>
      </c>
      <c r="H76" s="8" t="s">
        <v>19</v>
      </c>
      <c r="Q76" s="401"/>
      <c r="R76" s="401"/>
      <c r="S76" s="401"/>
      <c r="T76" s="401"/>
      <c r="U76" s="401"/>
      <c r="V76" s="401"/>
      <c r="W76" s="401"/>
      <c r="X76" s="401"/>
      <c r="Y76" s="401"/>
    </row>
    <row r="77" spans="1:25" x14ac:dyDescent="0.25">
      <c r="B77" s="8" t="s">
        <v>33</v>
      </c>
      <c r="C77" s="11">
        <v>46.5</v>
      </c>
      <c r="D77" s="11">
        <v>107.41666666666667</v>
      </c>
      <c r="E77" s="11">
        <v>13.75</v>
      </c>
      <c r="F77" s="11">
        <v>76.25</v>
      </c>
      <c r="G77" s="11">
        <v>100.25</v>
      </c>
      <c r="H77" s="11">
        <v>344.16666666666669</v>
      </c>
      <c r="Q77" s="401"/>
      <c r="R77" s="401"/>
      <c r="S77" s="401"/>
      <c r="T77" s="401"/>
      <c r="U77" s="401"/>
      <c r="V77" s="401"/>
      <c r="W77" s="401"/>
      <c r="X77" s="401"/>
      <c r="Y77" s="401"/>
    </row>
    <row r="78" spans="1:25" x14ac:dyDescent="0.25">
      <c r="B78" s="8" t="s">
        <v>6</v>
      </c>
      <c r="C78" s="11">
        <v>31.803434280000001</v>
      </c>
      <c r="D78" s="11">
        <v>73.977757919999988</v>
      </c>
      <c r="E78" s="11">
        <v>10.820547359999999</v>
      </c>
      <c r="F78" s="11">
        <v>47.565354678999995</v>
      </c>
      <c r="G78" s="11">
        <v>75.550255200000024</v>
      </c>
      <c r="H78" s="11">
        <v>239.717349439</v>
      </c>
      <c r="Q78" s="401"/>
      <c r="R78" s="401"/>
      <c r="S78" s="401"/>
      <c r="T78" s="401"/>
      <c r="U78" s="401"/>
      <c r="V78" s="401"/>
      <c r="W78" s="401"/>
      <c r="X78" s="401"/>
      <c r="Y78" s="401"/>
    </row>
    <row r="79" spans="1:25" x14ac:dyDescent="0.25">
      <c r="B79" s="8" t="s">
        <v>38</v>
      </c>
      <c r="C79" s="11">
        <v>15.5</v>
      </c>
      <c r="D79" s="11">
        <v>35.805555555555557</v>
      </c>
      <c r="E79" s="11">
        <v>4.583333333333333</v>
      </c>
      <c r="F79" s="11">
        <v>25.416666666666668</v>
      </c>
      <c r="G79" s="11">
        <v>33.416666666666664</v>
      </c>
      <c r="H79" s="11">
        <v>114.72222222222223</v>
      </c>
      <c r="Q79" s="401"/>
      <c r="R79" s="401"/>
      <c r="S79" s="401"/>
      <c r="T79" s="401"/>
      <c r="U79" s="401"/>
      <c r="V79" s="401"/>
      <c r="W79" s="401"/>
      <c r="X79" s="401"/>
      <c r="Y79" s="401"/>
    </row>
    <row r="80" spans="1:25" x14ac:dyDescent="0.25">
      <c r="B80" s="8" t="s">
        <v>39</v>
      </c>
      <c r="C80" s="11">
        <v>18.749881296000417</v>
      </c>
      <c r="D80" s="11">
        <v>24.145052519006494</v>
      </c>
      <c r="E80" s="11">
        <v>7.624463303161785</v>
      </c>
      <c r="F80" s="11">
        <v>14.660411620480836</v>
      </c>
      <c r="G80" s="11">
        <v>24.32801897845696</v>
      </c>
      <c r="H80" s="11">
        <v>19.132647926311222</v>
      </c>
      <c r="Q80" s="401"/>
      <c r="R80" s="401"/>
      <c r="S80" s="401"/>
      <c r="T80" s="401"/>
      <c r="U80" s="401"/>
      <c r="V80" s="401"/>
      <c r="W80" s="401"/>
      <c r="X80" s="401"/>
      <c r="Y80" s="401"/>
    </row>
    <row r="81" spans="1:25" x14ac:dyDescent="0.25">
      <c r="J81" s="401"/>
      <c r="K81" s="401"/>
      <c r="L81" s="401"/>
      <c r="M81" s="401"/>
      <c r="N81" s="401"/>
      <c r="O81" s="401"/>
      <c r="P81" s="401"/>
      <c r="Q81" s="401"/>
      <c r="R81" s="401"/>
      <c r="S81" s="401"/>
      <c r="T81" s="401"/>
      <c r="U81" s="401"/>
      <c r="V81" s="401"/>
      <c r="W81" s="401"/>
      <c r="X81" s="401"/>
      <c r="Y81" s="401"/>
    </row>
    <row r="82" spans="1:25" x14ac:dyDescent="0.25">
      <c r="A82" s="5" t="s">
        <v>22</v>
      </c>
      <c r="B82" s="5" t="s">
        <v>40</v>
      </c>
      <c r="J82" s="401"/>
      <c r="K82" s="401"/>
      <c r="L82" s="401"/>
      <c r="M82" s="401"/>
      <c r="N82" s="401"/>
      <c r="O82" s="401"/>
      <c r="P82" s="401"/>
      <c r="Q82" s="401"/>
      <c r="R82" s="401"/>
      <c r="S82" s="401"/>
      <c r="T82" s="401"/>
      <c r="U82" s="401"/>
      <c r="V82" s="401"/>
      <c r="W82" s="401"/>
      <c r="X82" s="401"/>
      <c r="Y82" s="401"/>
    </row>
    <row r="83" spans="1:25" x14ac:dyDescent="0.25">
      <c r="B83" s="8"/>
      <c r="C83" s="8" t="s">
        <v>14</v>
      </c>
      <c r="D83" s="8" t="s">
        <v>15</v>
      </c>
      <c r="E83" s="8" t="s">
        <v>16</v>
      </c>
      <c r="F83" s="8" t="s">
        <v>17</v>
      </c>
      <c r="G83" s="8" t="s">
        <v>18</v>
      </c>
      <c r="H83" s="8" t="s">
        <v>19</v>
      </c>
      <c r="J83" s="401"/>
      <c r="K83" s="401"/>
      <c r="L83" s="401"/>
      <c r="M83" s="401"/>
      <c r="N83" s="401"/>
      <c r="O83" s="401"/>
      <c r="P83" s="401"/>
      <c r="Q83" s="401"/>
      <c r="R83" s="401"/>
      <c r="S83" s="401"/>
      <c r="T83" s="401"/>
      <c r="U83" s="401"/>
      <c r="V83" s="401"/>
      <c r="W83" s="401"/>
      <c r="X83" s="401"/>
      <c r="Y83" s="401"/>
    </row>
    <row r="84" spans="1:25" x14ac:dyDescent="0.25">
      <c r="B84" s="8" t="s">
        <v>33</v>
      </c>
      <c r="C84" s="11">
        <v>87.916666666666671</v>
      </c>
      <c r="D84" s="11">
        <v>148.25</v>
      </c>
      <c r="E84" s="11">
        <v>66.666666666666671</v>
      </c>
      <c r="F84" s="11">
        <v>187.91666666666666</v>
      </c>
      <c r="G84" s="11">
        <v>176.5</v>
      </c>
      <c r="H84" s="11">
        <v>667.25</v>
      </c>
      <c r="J84" s="13"/>
      <c r="K84" s="13"/>
      <c r="L84" s="13"/>
      <c r="M84" s="13"/>
      <c r="N84" s="13"/>
      <c r="O84" s="13"/>
      <c r="P84" s="13"/>
      <c r="Q84" s="401"/>
      <c r="R84" s="13"/>
      <c r="S84" s="13"/>
      <c r="T84" s="401"/>
      <c r="U84" s="401"/>
      <c r="V84" s="401"/>
      <c r="W84" s="401"/>
      <c r="X84" s="401"/>
      <c r="Y84" s="401"/>
    </row>
    <row r="85" spans="1:25" x14ac:dyDescent="0.25">
      <c r="B85" s="8" t="s">
        <v>6</v>
      </c>
      <c r="C85" s="11">
        <v>85.162905884999986</v>
      </c>
      <c r="D85" s="11">
        <v>125.7017518</v>
      </c>
      <c r="E85" s="11">
        <v>65.236981920000005</v>
      </c>
      <c r="F85" s="11">
        <v>150.84099077799999</v>
      </c>
      <c r="G85" s="11">
        <v>174.22471480000002</v>
      </c>
      <c r="H85" s="11">
        <v>601.16734518299995</v>
      </c>
      <c r="J85" s="13"/>
      <c r="K85" s="13"/>
      <c r="L85" s="13"/>
      <c r="M85" s="13"/>
      <c r="N85" s="13"/>
      <c r="O85" s="13"/>
      <c r="P85" s="13"/>
      <c r="Q85" s="401"/>
      <c r="R85" s="401"/>
      <c r="S85" s="401"/>
      <c r="T85" s="401"/>
      <c r="U85" s="401"/>
      <c r="V85" s="401"/>
      <c r="W85" s="401"/>
      <c r="X85" s="401"/>
      <c r="Y85" s="401"/>
    </row>
    <row r="86" spans="1:25" x14ac:dyDescent="0.25">
      <c r="B86" s="8" t="s">
        <v>650</v>
      </c>
      <c r="C86" s="456">
        <v>36.172288786482333</v>
      </c>
      <c r="D86" s="456">
        <v>70.245769105446527</v>
      </c>
      <c r="E86" s="456">
        <v>26.233333333333331</v>
      </c>
      <c r="F86" s="456">
        <v>71.078423459779387</v>
      </c>
      <c r="G86" s="456">
        <v>78.197916666666657</v>
      </c>
      <c r="H86" s="456">
        <v>281.92773135170819</v>
      </c>
      <c r="J86" s="17"/>
      <c r="K86" s="13"/>
      <c r="L86" s="13"/>
      <c r="M86" s="13"/>
      <c r="N86" s="13"/>
      <c r="O86" s="13"/>
      <c r="P86" s="13"/>
      <c r="Q86" s="401"/>
      <c r="R86" s="13"/>
      <c r="S86" s="13"/>
      <c r="T86" s="13"/>
      <c r="U86" s="13"/>
      <c r="V86" s="13"/>
      <c r="W86" s="13"/>
      <c r="X86" s="13"/>
      <c r="Y86" s="401"/>
    </row>
    <row r="87" spans="1:25" x14ac:dyDescent="0.25">
      <c r="B87" s="8" t="s">
        <v>41</v>
      </c>
      <c r="C87" s="11">
        <v>50.208237327701745</v>
      </c>
      <c r="D87" s="11">
        <v>41.02686380714956</v>
      </c>
      <c r="E87" s="11">
        <v>45.967820121261312</v>
      </c>
      <c r="F87" s="11">
        <v>46.49163301672926</v>
      </c>
      <c r="G87" s="11">
        <v>56.102287900288275</v>
      </c>
      <c r="H87" s="11">
        <v>47.981187790950436</v>
      </c>
      <c r="J87" s="17"/>
      <c r="K87" s="13"/>
      <c r="L87" s="13"/>
      <c r="M87" s="13"/>
      <c r="N87" s="13"/>
      <c r="O87" s="13"/>
      <c r="P87" s="13"/>
      <c r="Q87" s="401"/>
      <c r="R87" s="13"/>
      <c r="S87" s="13"/>
      <c r="T87" s="13"/>
      <c r="U87" s="13"/>
      <c r="V87" s="13"/>
      <c r="W87" s="13"/>
      <c r="X87" s="13"/>
      <c r="Y87" s="401"/>
    </row>
    <row r="88" spans="1:25" x14ac:dyDescent="0.25">
      <c r="B88" s="20" t="s">
        <v>651</v>
      </c>
      <c r="J88" s="17"/>
      <c r="K88" s="13"/>
      <c r="L88" s="13"/>
      <c r="M88" s="13"/>
      <c r="N88" s="13"/>
      <c r="O88" s="13"/>
      <c r="P88" s="13"/>
      <c r="Q88" s="401"/>
      <c r="R88" s="17"/>
      <c r="S88" s="13"/>
      <c r="T88" s="13"/>
      <c r="U88" s="13"/>
      <c r="V88" s="13"/>
      <c r="W88" s="13"/>
      <c r="X88" s="13"/>
      <c r="Y88" s="401"/>
    </row>
    <row r="89" spans="1:25" x14ac:dyDescent="0.25">
      <c r="C89" s="72"/>
      <c r="D89" s="72"/>
      <c r="E89" s="72"/>
      <c r="F89" s="72"/>
      <c r="G89" s="72"/>
      <c r="H89" s="73"/>
      <c r="J89" s="17"/>
      <c r="K89" s="13"/>
      <c r="L89" s="13"/>
      <c r="M89" s="13"/>
      <c r="N89" s="13"/>
      <c r="O89" s="13"/>
      <c r="P89" s="13"/>
      <c r="Q89" s="401"/>
      <c r="R89" s="17"/>
      <c r="S89" s="13"/>
      <c r="T89" s="13"/>
      <c r="U89" s="13"/>
      <c r="V89" s="13"/>
      <c r="W89" s="13"/>
      <c r="X89" s="13"/>
      <c r="Y89" s="401"/>
    </row>
    <row r="90" spans="1:25" x14ac:dyDescent="0.25">
      <c r="A90" s="5" t="s">
        <v>24</v>
      </c>
      <c r="B90" s="22" t="s">
        <v>42</v>
      </c>
      <c r="C90" s="23"/>
      <c r="D90" s="23"/>
      <c r="E90" s="23"/>
      <c r="F90" s="23"/>
      <c r="G90" s="23"/>
      <c r="H90" s="23"/>
      <c r="J90" s="17"/>
      <c r="K90" s="13"/>
      <c r="L90" s="13"/>
      <c r="M90" s="13"/>
      <c r="N90" s="13"/>
      <c r="O90" s="13"/>
      <c r="P90" s="13"/>
      <c r="Q90" s="401"/>
      <c r="R90" s="17"/>
      <c r="S90" s="13"/>
      <c r="T90" s="13"/>
      <c r="U90" s="13"/>
      <c r="V90" s="13"/>
      <c r="W90" s="13"/>
      <c r="X90" s="13"/>
      <c r="Y90" s="401"/>
    </row>
    <row r="91" spans="1:25" x14ac:dyDescent="0.25">
      <c r="A91" s="5"/>
      <c r="B91" s="6"/>
      <c r="C91" s="7"/>
      <c r="D91" s="7" t="s">
        <v>14</v>
      </c>
      <c r="E91" s="7" t="s">
        <v>15</v>
      </c>
      <c r="F91" s="7" t="s">
        <v>16</v>
      </c>
      <c r="G91" s="7" t="s">
        <v>17</v>
      </c>
      <c r="H91" s="7" t="s">
        <v>18</v>
      </c>
      <c r="I91" s="74" t="s">
        <v>19</v>
      </c>
      <c r="J91" s="53"/>
      <c r="K91" s="13"/>
      <c r="L91" s="13"/>
      <c r="M91" s="13"/>
      <c r="N91" s="13"/>
      <c r="O91" s="13"/>
      <c r="P91" s="13"/>
      <c r="Q91" s="401"/>
      <c r="R91" s="17"/>
      <c r="S91" s="13"/>
      <c r="T91" s="13"/>
      <c r="U91" s="13"/>
      <c r="V91" s="13"/>
      <c r="W91" s="13"/>
      <c r="X91" s="13"/>
      <c r="Y91" s="401"/>
    </row>
    <row r="92" spans="1:25" x14ac:dyDescent="0.25">
      <c r="A92" s="5"/>
      <c r="B92" s="45" t="s">
        <v>2</v>
      </c>
      <c r="C92" s="6" t="s">
        <v>43</v>
      </c>
      <c r="D92" s="75">
        <v>99</v>
      </c>
      <c r="E92" s="75">
        <v>169</v>
      </c>
      <c r="F92" s="75">
        <v>81</v>
      </c>
      <c r="G92" s="75">
        <v>158</v>
      </c>
      <c r="H92" s="75">
        <v>56</v>
      </c>
      <c r="I92" s="76">
        <v>563</v>
      </c>
      <c r="J92" s="53"/>
      <c r="K92" s="13"/>
      <c r="L92" s="13"/>
      <c r="M92" s="13"/>
      <c r="N92" s="13"/>
      <c r="O92" s="13"/>
      <c r="P92" s="13"/>
      <c r="Q92" s="401"/>
      <c r="R92" s="17"/>
      <c r="S92" s="13"/>
      <c r="T92" s="13"/>
      <c r="U92" s="13"/>
      <c r="V92" s="13"/>
      <c r="W92" s="13"/>
      <c r="X92" s="13"/>
      <c r="Y92" s="401"/>
    </row>
    <row r="93" spans="1:25" x14ac:dyDescent="0.25">
      <c r="A93" s="5"/>
      <c r="B93" s="49"/>
      <c r="C93" s="6" t="s">
        <v>44</v>
      </c>
      <c r="D93" s="37">
        <v>438</v>
      </c>
      <c r="E93" s="37">
        <v>591</v>
      </c>
      <c r="F93" s="37">
        <v>281</v>
      </c>
      <c r="G93" s="37">
        <v>969</v>
      </c>
      <c r="H93" s="37">
        <v>646</v>
      </c>
      <c r="I93" s="77">
        <v>2925</v>
      </c>
      <c r="J93" s="53"/>
      <c r="K93" s="13"/>
      <c r="L93" s="13"/>
      <c r="M93" s="13"/>
      <c r="N93" s="13"/>
      <c r="O93" s="13"/>
      <c r="P93" s="13"/>
      <c r="Q93" s="401"/>
      <c r="R93" s="17"/>
      <c r="S93" s="13"/>
      <c r="T93" s="13"/>
      <c r="U93" s="13"/>
      <c r="V93" s="13"/>
      <c r="W93" s="13"/>
      <c r="X93" s="13"/>
      <c r="Y93" s="401"/>
    </row>
    <row r="94" spans="1:25" x14ac:dyDescent="0.25">
      <c r="A94" s="5"/>
      <c r="B94" s="50"/>
      <c r="C94" s="7" t="s">
        <v>45</v>
      </c>
      <c r="D94" s="41">
        <v>22.602739726027394</v>
      </c>
      <c r="E94" s="41">
        <v>28.59560067681895</v>
      </c>
      <c r="F94" s="41">
        <v>28.825622775800714</v>
      </c>
      <c r="G94" s="41">
        <v>16.305469556243551</v>
      </c>
      <c r="H94" s="41">
        <v>8.6687306501547994</v>
      </c>
      <c r="I94" s="78">
        <v>19.247863247863247</v>
      </c>
      <c r="J94" s="53"/>
      <c r="K94" s="13"/>
      <c r="L94" s="13"/>
      <c r="M94" s="13"/>
      <c r="N94" s="13"/>
      <c r="O94" s="13"/>
      <c r="P94" s="13"/>
      <c r="Q94" s="401"/>
      <c r="R94" s="17"/>
      <c r="S94" s="13"/>
      <c r="T94" s="13"/>
      <c r="U94" s="13"/>
      <c r="V94" s="13"/>
      <c r="W94" s="13"/>
      <c r="X94" s="13"/>
      <c r="Y94" s="401"/>
    </row>
    <row r="95" spans="1:25" x14ac:dyDescent="0.25">
      <c r="A95" s="5"/>
      <c r="B95" s="45" t="s">
        <v>5</v>
      </c>
      <c r="C95" s="6" t="s">
        <v>46</v>
      </c>
      <c r="D95" s="29">
        <v>670.862258</v>
      </c>
      <c r="E95" s="29">
        <v>1067.7589049999999</v>
      </c>
      <c r="F95" s="29">
        <v>426.66316</v>
      </c>
      <c r="G95" s="29">
        <v>516.69849399999998</v>
      </c>
      <c r="H95" s="79">
        <v>399.50422400000002</v>
      </c>
      <c r="I95" s="80">
        <v>3081.4870409999999</v>
      </c>
      <c r="J95" s="53"/>
      <c r="K95" s="13"/>
      <c r="L95" s="13"/>
      <c r="M95" s="13"/>
      <c r="N95" s="13"/>
      <c r="O95" s="13"/>
      <c r="P95" s="13"/>
      <c r="Q95" s="401"/>
      <c r="R95" s="17"/>
      <c r="S95" s="13"/>
      <c r="T95" s="13"/>
      <c r="U95" s="13"/>
      <c r="V95" s="13"/>
      <c r="W95" s="13"/>
      <c r="X95" s="13"/>
      <c r="Y95" s="401"/>
    </row>
    <row r="96" spans="1:25" x14ac:dyDescent="0.25">
      <c r="A96" s="5"/>
      <c r="B96" s="49"/>
      <c r="C96" s="6" t="s">
        <v>47</v>
      </c>
      <c r="D96" s="81">
        <v>1317.2374030000001</v>
      </c>
      <c r="E96" s="81">
        <v>1994.617019</v>
      </c>
      <c r="F96" s="81">
        <v>777.57763499999999</v>
      </c>
      <c r="G96" s="81">
        <v>2376.583032</v>
      </c>
      <c r="H96" s="82">
        <v>2441.9032090000001</v>
      </c>
      <c r="I96" s="83">
        <v>8907.9182980000005</v>
      </c>
      <c r="J96" s="53"/>
      <c r="K96" s="13"/>
      <c r="L96" s="13"/>
      <c r="M96" s="13"/>
      <c r="N96" s="13"/>
      <c r="O96" s="13"/>
      <c r="P96" s="13"/>
      <c r="Q96" s="401"/>
      <c r="R96" s="401"/>
      <c r="S96" s="401"/>
      <c r="T96" s="401"/>
      <c r="U96" s="401"/>
      <c r="V96" s="401"/>
      <c r="W96" s="401"/>
      <c r="X96" s="401"/>
      <c r="Y96" s="401"/>
    </row>
    <row r="97" spans="1:25" x14ac:dyDescent="0.25">
      <c r="A97" s="5"/>
      <c r="B97" s="50"/>
      <c r="C97" s="7" t="s">
        <v>48</v>
      </c>
      <c r="D97" s="41">
        <v>50.929487461570353</v>
      </c>
      <c r="E97" s="41">
        <v>53.532026189935955</v>
      </c>
      <c r="F97" s="41">
        <v>54.870811710010159</v>
      </c>
      <c r="G97" s="41">
        <v>21.741234665181267</v>
      </c>
      <c r="H97" s="84">
        <v>16.360362791103569</v>
      </c>
      <c r="I97" s="78">
        <v>34.592672922155707</v>
      </c>
      <c r="J97" s="44"/>
      <c r="K97" s="401"/>
      <c r="L97" s="401"/>
      <c r="M97" s="401"/>
      <c r="N97" s="401"/>
      <c r="O97" s="401"/>
      <c r="P97" s="401"/>
      <c r="Q97" s="401"/>
      <c r="R97" s="401"/>
      <c r="S97" s="401"/>
      <c r="T97" s="401"/>
      <c r="U97" s="401"/>
      <c r="V97" s="401"/>
      <c r="W97" s="401"/>
      <c r="X97" s="401"/>
      <c r="Y97" s="401"/>
    </row>
    <row r="98" spans="1:25" x14ac:dyDescent="0.25">
      <c r="A98" s="5"/>
      <c r="B98" s="14"/>
      <c r="C98" s="85"/>
      <c r="D98" s="85"/>
      <c r="E98" s="85"/>
      <c r="F98" s="85"/>
      <c r="G98" s="85"/>
      <c r="H98" s="85"/>
      <c r="J98" s="401"/>
      <c r="K98" s="401"/>
      <c r="L98" s="401"/>
      <c r="M98" s="401"/>
      <c r="N98" s="401"/>
      <c r="O98" s="401"/>
      <c r="P98" s="401"/>
      <c r="Q98" s="401"/>
      <c r="R98" s="401"/>
      <c r="S98" s="401"/>
      <c r="T98" s="401"/>
      <c r="U98" s="401"/>
      <c r="V98" s="401"/>
      <c r="W98" s="401"/>
      <c r="X98" s="401"/>
      <c r="Y98" s="401"/>
    </row>
    <row r="99" spans="1:25" x14ac:dyDescent="0.25">
      <c r="A99" s="5" t="s">
        <v>576</v>
      </c>
      <c r="B99" s="14" t="s">
        <v>628</v>
      </c>
      <c r="C99" s="86"/>
      <c r="D99" s="86"/>
      <c r="E99" s="86"/>
      <c r="F99" s="86"/>
      <c r="G99" s="86"/>
      <c r="H99" s="86"/>
      <c r="J99" s="17"/>
      <c r="K99" s="13"/>
      <c r="L99" s="13"/>
      <c r="M99" s="13"/>
      <c r="N99" s="13"/>
      <c r="O99" s="13"/>
      <c r="P99" s="13"/>
      <c r="Q99" s="401"/>
      <c r="R99" s="13"/>
      <c r="S99" s="13"/>
      <c r="T99" s="13"/>
      <c r="U99" s="13"/>
      <c r="V99" s="13"/>
      <c r="W99" s="13"/>
      <c r="X99" s="13"/>
      <c r="Y99" s="401"/>
    </row>
    <row r="100" spans="1:25" x14ac:dyDescent="0.25">
      <c r="B100" s="6"/>
      <c r="C100" s="87" t="s">
        <v>14</v>
      </c>
      <c r="D100" s="87" t="s">
        <v>15</v>
      </c>
      <c r="E100" s="87" t="s">
        <v>16</v>
      </c>
      <c r="F100" s="87" t="s">
        <v>17</v>
      </c>
      <c r="G100" s="87" t="s">
        <v>18</v>
      </c>
      <c r="H100" s="88" t="s">
        <v>19</v>
      </c>
      <c r="J100" s="17"/>
      <c r="K100" s="13"/>
      <c r="L100" s="13"/>
      <c r="M100" s="13"/>
      <c r="N100" s="13"/>
      <c r="O100" s="13"/>
      <c r="P100" s="13"/>
      <c r="Q100" s="401"/>
      <c r="R100" s="13"/>
      <c r="S100" s="13"/>
      <c r="T100" s="13"/>
      <c r="U100" s="13"/>
      <c r="V100" s="13"/>
      <c r="W100" s="13"/>
      <c r="X100" s="13"/>
      <c r="Y100" s="401"/>
    </row>
    <row r="101" spans="1:25" x14ac:dyDescent="0.25">
      <c r="B101" s="6" t="s">
        <v>50</v>
      </c>
      <c r="C101" s="89">
        <v>34</v>
      </c>
      <c r="D101" s="89">
        <v>1</v>
      </c>
      <c r="E101" s="89">
        <v>2</v>
      </c>
      <c r="F101" s="89">
        <v>6</v>
      </c>
      <c r="G101" s="89">
        <v>1</v>
      </c>
      <c r="H101" s="89">
        <v>44</v>
      </c>
      <c r="J101" s="17"/>
      <c r="K101" s="13"/>
      <c r="L101" s="13"/>
      <c r="M101" s="13"/>
      <c r="N101" s="13"/>
      <c r="O101" s="13"/>
      <c r="P101" s="13"/>
      <c r="Q101" s="401"/>
      <c r="R101" s="17"/>
      <c r="S101" s="13"/>
      <c r="T101" s="13"/>
      <c r="U101" s="13"/>
      <c r="V101" s="13"/>
      <c r="W101" s="13"/>
      <c r="X101" s="13"/>
      <c r="Y101" s="401"/>
    </row>
    <row r="102" spans="1:25" x14ac:dyDescent="0.25">
      <c r="B102" s="6" t="s">
        <v>51</v>
      </c>
      <c r="C102" s="89">
        <v>5</v>
      </c>
      <c r="D102" s="89">
        <v>18</v>
      </c>
      <c r="E102" s="89">
        <v>20</v>
      </c>
      <c r="F102" s="89">
        <v>148</v>
      </c>
      <c r="G102" s="89" t="s">
        <v>52</v>
      </c>
      <c r="H102" s="89">
        <v>191</v>
      </c>
      <c r="J102" s="17"/>
      <c r="K102" s="13"/>
      <c r="L102" s="13"/>
      <c r="M102" s="13"/>
      <c r="N102" s="13"/>
      <c r="O102" s="13"/>
      <c r="P102" s="13"/>
      <c r="Q102" s="401"/>
      <c r="R102" s="17"/>
      <c r="S102" s="13"/>
      <c r="T102" s="13"/>
      <c r="U102" s="13"/>
      <c r="V102" s="13"/>
      <c r="W102" s="13"/>
      <c r="X102" s="13"/>
      <c r="Y102" s="401"/>
    </row>
    <row r="103" spans="1:25" x14ac:dyDescent="0.25">
      <c r="B103" s="6" t="s">
        <v>53</v>
      </c>
      <c r="C103" s="89">
        <v>21</v>
      </c>
      <c r="D103" s="89">
        <v>31</v>
      </c>
      <c r="E103" s="89">
        <v>17</v>
      </c>
      <c r="F103" s="89">
        <v>54</v>
      </c>
      <c r="G103" s="89">
        <v>17</v>
      </c>
      <c r="H103" s="89">
        <v>140</v>
      </c>
      <c r="J103" s="17"/>
      <c r="K103" s="13"/>
      <c r="L103" s="13"/>
      <c r="M103" s="13"/>
      <c r="N103" s="13"/>
      <c r="O103" s="13"/>
      <c r="P103" s="13"/>
      <c r="Q103" s="401"/>
      <c r="R103" s="17"/>
      <c r="S103" s="13"/>
      <c r="T103" s="13"/>
      <c r="U103" s="13"/>
      <c r="V103" s="13"/>
      <c r="W103" s="13"/>
      <c r="X103" s="13"/>
      <c r="Y103" s="401"/>
    </row>
    <row r="104" spans="1:25" x14ac:dyDescent="0.25">
      <c r="B104" s="6" t="s">
        <v>54</v>
      </c>
      <c r="C104" s="89">
        <v>271</v>
      </c>
      <c r="D104" s="89">
        <v>385</v>
      </c>
      <c r="E104" s="89">
        <v>201</v>
      </c>
      <c r="F104" s="89">
        <v>693</v>
      </c>
      <c r="G104" s="89">
        <v>485</v>
      </c>
      <c r="H104" s="89">
        <v>2035</v>
      </c>
      <c r="J104" s="17"/>
      <c r="K104" s="13"/>
      <c r="L104" s="13"/>
      <c r="M104" s="13"/>
      <c r="N104" s="13"/>
      <c r="O104" s="13"/>
      <c r="P104" s="13"/>
      <c r="Q104" s="401"/>
      <c r="R104" s="17"/>
      <c r="S104" s="13"/>
      <c r="T104" s="13"/>
      <c r="U104" s="13"/>
      <c r="V104" s="13"/>
      <c r="W104" s="13"/>
      <c r="X104" s="13"/>
      <c r="Y104" s="401"/>
    </row>
    <row r="105" spans="1:25" x14ac:dyDescent="0.25">
      <c r="B105" s="6" t="s">
        <v>55</v>
      </c>
      <c r="C105" s="89">
        <v>95</v>
      </c>
      <c r="D105" s="89">
        <v>130</v>
      </c>
      <c r="E105" s="89">
        <v>30</v>
      </c>
      <c r="F105" s="89">
        <v>59</v>
      </c>
      <c r="G105" s="89">
        <v>123</v>
      </c>
      <c r="H105" s="89">
        <v>437</v>
      </c>
      <c r="J105" s="17"/>
      <c r="K105" s="13"/>
      <c r="L105" s="13"/>
      <c r="M105" s="13"/>
      <c r="N105" s="13"/>
      <c r="O105" s="13"/>
      <c r="P105" s="13"/>
      <c r="Q105" s="401"/>
      <c r="R105" s="17"/>
      <c r="S105" s="13"/>
      <c r="T105" s="13"/>
      <c r="U105" s="13"/>
      <c r="V105" s="13"/>
      <c r="W105" s="13"/>
      <c r="X105" s="13"/>
      <c r="Y105" s="401"/>
    </row>
    <row r="106" spans="1:25" x14ac:dyDescent="0.25">
      <c r="B106" s="6" t="s">
        <v>56</v>
      </c>
      <c r="C106" s="89">
        <v>12</v>
      </c>
      <c r="D106" s="89">
        <v>26</v>
      </c>
      <c r="E106" s="89">
        <v>11</v>
      </c>
      <c r="F106" s="89">
        <v>9</v>
      </c>
      <c r="G106" s="89">
        <v>20</v>
      </c>
      <c r="H106" s="89">
        <v>78</v>
      </c>
      <c r="J106" s="17"/>
      <c r="K106" s="13"/>
      <c r="L106" s="13"/>
      <c r="M106" s="13"/>
      <c r="N106" s="13"/>
      <c r="O106" s="13"/>
      <c r="P106" s="13"/>
      <c r="Q106" s="401"/>
      <c r="R106" s="17"/>
      <c r="S106" s="13"/>
      <c r="T106" s="13"/>
      <c r="U106" s="13"/>
      <c r="V106" s="13"/>
      <c r="W106" s="13"/>
      <c r="X106" s="13"/>
      <c r="Y106" s="401"/>
    </row>
    <row r="107" spans="1:25" x14ac:dyDescent="0.25">
      <c r="B107" s="6" t="s">
        <v>57</v>
      </c>
      <c r="C107" s="89" t="s">
        <v>52</v>
      </c>
      <c r="D107" s="89" t="s">
        <v>52</v>
      </c>
      <c r="E107" s="89" t="s">
        <v>52</v>
      </c>
      <c r="F107" s="89" t="s">
        <v>52</v>
      </c>
      <c r="G107" s="89" t="s">
        <v>52</v>
      </c>
      <c r="H107" s="89" t="s">
        <v>52</v>
      </c>
      <c r="J107" s="17"/>
      <c r="K107" s="13"/>
      <c r="L107" s="13"/>
      <c r="M107" s="13"/>
      <c r="N107" s="13"/>
      <c r="O107" s="13"/>
      <c r="P107" s="13"/>
      <c r="Q107" s="401"/>
      <c r="R107" s="17"/>
      <c r="S107" s="13"/>
      <c r="T107" s="13"/>
      <c r="U107" s="13"/>
      <c r="V107" s="13"/>
      <c r="W107" s="13"/>
      <c r="X107" s="13"/>
      <c r="Y107" s="401"/>
    </row>
    <row r="108" spans="1:25" x14ac:dyDescent="0.25">
      <c r="B108" s="6" t="s">
        <v>58</v>
      </c>
      <c r="C108" s="90" t="s">
        <v>52</v>
      </c>
      <c r="D108" s="90" t="s">
        <v>52</v>
      </c>
      <c r="E108" s="90" t="s">
        <v>52</v>
      </c>
      <c r="F108" s="90" t="s">
        <v>52</v>
      </c>
      <c r="G108" s="90" t="s">
        <v>52</v>
      </c>
      <c r="H108" s="90" t="s">
        <v>52</v>
      </c>
      <c r="J108" s="17"/>
      <c r="K108" s="13"/>
      <c r="L108" s="13"/>
      <c r="M108" s="13"/>
      <c r="N108" s="13"/>
      <c r="O108" s="13"/>
      <c r="P108" s="13"/>
      <c r="Q108" s="401"/>
      <c r="R108" s="17"/>
      <c r="S108" s="13"/>
      <c r="T108" s="13"/>
      <c r="U108" s="13"/>
      <c r="V108" s="13"/>
      <c r="W108" s="13"/>
      <c r="X108" s="13"/>
      <c r="Y108" s="401"/>
    </row>
    <row r="109" spans="1:25" x14ac:dyDescent="0.25">
      <c r="B109" s="7" t="s">
        <v>59</v>
      </c>
      <c r="C109" s="88">
        <v>438</v>
      </c>
      <c r="D109" s="88">
        <v>591</v>
      </c>
      <c r="E109" s="88">
        <v>281</v>
      </c>
      <c r="F109" s="88">
        <v>969</v>
      </c>
      <c r="G109" s="88">
        <v>646</v>
      </c>
      <c r="H109" s="88">
        <v>2925</v>
      </c>
      <c r="J109" s="17"/>
      <c r="K109" s="13"/>
      <c r="L109" s="13"/>
      <c r="M109" s="13"/>
      <c r="N109" s="13"/>
      <c r="O109" s="13"/>
      <c r="P109" s="13"/>
      <c r="Q109" s="401"/>
      <c r="R109" s="17"/>
      <c r="S109" s="13"/>
      <c r="T109" s="13"/>
      <c r="U109" s="13"/>
      <c r="V109" s="13"/>
      <c r="W109" s="13"/>
      <c r="X109" s="13"/>
      <c r="Y109" s="401"/>
    </row>
    <row r="110" spans="1:25" x14ac:dyDescent="0.25">
      <c r="J110" s="17"/>
      <c r="K110" s="13"/>
      <c r="L110" s="13"/>
      <c r="M110" s="13"/>
      <c r="N110" s="13"/>
      <c r="O110" s="13"/>
      <c r="P110" s="13"/>
      <c r="Q110" s="401"/>
      <c r="R110" s="17"/>
      <c r="S110" s="13"/>
      <c r="T110" s="13"/>
      <c r="U110" s="13"/>
      <c r="V110" s="13"/>
      <c r="W110" s="13"/>
      <c r="X110" s="13"/>
      <c r="Y110" s="401"/>
    </row>
    <row r="111" spans="1:25" x14ac:dyDescent="0.25">
      <c r="A111" s="14" t="s">
        <v>577</v>
      </c>
      <c r="B111" s="14" t="s">
        <v>488</v>
      </c>
      <c r="J111" s="17"/>
      <c r="K111" s="13"/>
      <c r="L111" s="13"/>
      <c r="M111" s="13"/>
      <c r="N111" s="13"/>
      <c r="O111" s="13"/>
      <c r="P111" s="13"/>
      <c r="Q111" s="401"/>
      <c r="R111" s="17"/>
      <c r="S111" s="13"/>
      <c r="T111" s="13"/>
      <c r="U111" s="13"/>
      <c r="V111" s="13"/>
      <c r="W111" s="13"/>
      <c r="X111" s="13"/>
      <c r="Y111" s="401"/>
    </row>
    <row r="112" spans="1:25" x14ac:dyDescent="0.25">
      <c r="B112" s="6"/>
      <c r="C112" s="87" t="s">
        <v>14</v>
      </c>
      <c r="D112" s="87" t="s">
        <v>15</v>
      </c>
      <c r="E112" s="87" t="s">
        <v>16</v>
      </c>
      <c r="F112" s="87" t="s">
        <v>17</v>
      </c>
      <c r="G112" s="87" t="s">
        <v>18</v>
      </c>
      <c r="H112" s="88" t="s">
        <v>19</v>
      </c>
      <c r="J112" s="17"/>
      <c r="K112" s="13"/>
      <c r="L112" s="13"/>
      <c r="M112" s="13"/>
      <c r="N112" s="13"/>
      <c r="O112" s="13"/>
      <c r="P112" s="13"/>
      <c r="Q112" s="401"/>
      <c r="R112" s="17"/>
      <c r="S112" s="13"/>
      <c r="T112" s="13"/>
      <c r="U112" s="13"/>
      <c r="V112" s="13"/>
      <c r="W112" s="13"/>
      <c r="X112" s="13"/>
      <c r="Y112" s="401"/>
    </row>
    <row r="113" spans="1:25" x14ac:dyDescent="0.25">
      <c r="B113" s="6" t="s">
        <v>50</v>
      </c>
      <c r="C113" s="91">
        <v>7.7625570776255701</v>
      </c>
      <c r="D113" s="91">
        <v>0.16920473773265651</v>
      </c>
      <c r="E113" s="91">
        <v>0.71174377224199281</v>
      </c>
      <c r="F113" s="91">
        <v>0.61919504643962853</v>
      </c>
      <c r="G113" s="91">
        <v>0.15479876160990713</v>
      </c>
      <c r="H113" s="91">
        <v>1.5042735042735043</v>
      </c>
      <c r="I113" s="92"/>
      <c r="J113" s="17"/>
      <c r="K113" s="13"/>
      <c r="L113" s="13"/>
      <c r="M113" s="13"/>
      <c r="N113" s="13"/>
      <c r="O113" s="13"/>
      <c r="P113" s="13"/>
      <c r="Q113" s="401"/>
      <c r="R113" s="17"/>
      <c r="S113" s="13"/>
      <c r="T113" s="13"/>
      <c r="U113" s="13"/>
      <c r="V113" s="13"/>
      <c r="W113" s="13"/>
      <c r="X113" s="13"/>
      <c r="Y113" s="401"/>
    </row>
    <row r="114" spans="1:25" x14ac:dyDescent="0.25">
      <c r="B114" s="6" t="s">
        <v>51</v>
      </c>
      <c r="C114" s="91">
        <v>1.1415525114155249</v>
      </c>
      <c r="D114" s="91">
        <v>3.0456852791878175</v>
      </c>
      <c r="E114" s="91">
        <v>7.1174377224199299</v>
      </c>
      <c r="F114" s="91">
        <v>15.273477812177502</v>
      </c>
      <c r="G114" s="91" t="s">
        <v>52</v>
      </c>
      <c r="H114" s="91">
        <v>6.5299145299145298</v>
      </c>
      <c r="I114" s="92"/>
      <c r="J114" s="17"/>
      <c r="K114" s="13"/>
      <c r="L114" s="13"/>
      <c r="M114" s="13"/>
      <c r="N114" s="13"/>
      <c r="O114" s="13"/>
      <c r="P114" s="13"/>
      <c r="Q114" s="401"/>
      <c r="R114" s="17"/>
      <c r="S114" s="13"/>
      <c r="T114" s="13"/>
      <c r="U114" s="13"/>
      <c r="V114" s="13"/>
      <c r="W114" s="13"/>
      <c r="X114" s="13"/>
      <c r="Y114" s="401"/>
    </row>
    <row r="115" spans="1:25" x14ac:dyDescent="0.25">
      <c r="B115" s="6" t="s">
        <v>53</v>
      </c>
      <c r="C115" s="91">
        <v>4.7945205479452051</v>
      </c>
      <c r="D115" s="91">
        <v>5.2453468697123524</v>
      </c>
      <c r="E115" s="91">
        <v>6.0498220640569391</v>
      </c>
      <c r="F115" s="91">
        <v>5.5727554179566559</v>
      </c>
      <c r="G115" s="91">
        <v>2.6315789473684208</v>
      </c>
      <c r="H115" s="91">
        <v>4.7863247863247871</v>
      </c>
      <c r="I115" s="92"/>
      <c r="J115" s="17"/>
      <c r="K115" s="13"/>
      <c r="L115" s="13"/>
      <c r="M115" s="13"/>
      <c r="N115" s="13"/>
      <c r="O115" s="13"/>
      <c r="P115" s="13"/>
      <c r="Q115" s="401"/>
      <c r="R115" s="17"/>
      <c r="S115" s="13"/>
      <c r="T115" s="13"/>
      <c r="U115" s="13"/>
      <c r="V115" s="13"/>
      <c r="W115" s="13"/>
      <c r="X115" s="13"/>
      <c r="Y115" s="401"/>
    </row>
    <row r="116" spans="1:25" x14ac:dyDescent="0.25">
      <c r="B116" s="6" t="s">
        <v>54</v>
      </c>
      <c r="C116" s="91">
        <v>61.87214611872146</v>
      </c>
      <c r="D116" s="91">
        <v>65.143824027072768</v>
      </c>
      <c r="E116" s="91">
        <v>71.530249110320284</v>
      </c>
      <c r="F116" s="91">
        <v>71.517027863777088</v>
      </c>
      <c r="G116" s="91">
        <v>75.077399380804948</v>
      </c>
      <c r="H116" s="91">
        <v>69.572649572649567</v>
      </c>
      <c r="I116" s="92"/>
      <c r="J116" s="17"/>
      <c r="K116" s="13"/>
      <c r="L116" s="13"/>
      <c r="M116" s="13"/>
      <c r="N116" s="13"/>
      <c r="O116" s="13"/>
      <c r="P116" s="13"/>
      <c r="Q116" s="401"/>
      <c r="R116" s="17"/>
      <c r="S116" s="13"/>
      <c r="T116" s="13"/>
      <c r="U116" s="13"/>
      <c r="V116" s="13"/>
      <c r="W116" s="13"/>
      <c r="X116" s="13"/>
      <c r="Y116" s="401"/>
    </row>
    <row r="117" spans="1:25" x14ac:dyDescent="0.25">
      <c r="B117" s="6" t="s">
        <v>55</v>
      </c>
      <c r="C117" s="91">
        <v>21.689497716894977</v>
      </c>
      <c r="D117" s="91">
        <v>21.996615905245349</v>
      </c>
      <c r="E117" s="91">
        <v>10.676156583629894</v>
      </c>
      <c r="F117" s="91">
        <v>6.0887512899896805</v>
      </c>
      <c r="G117" s="91">
        <v>19.040247678018577</v>
      </c>
      <c r="H117" s="91">
        <v>14.94017094017094</v>
      </c>
      <c r="I117" s="92"/>
      <c r="J117" s="17"/>
      <c r="K117" s="13"/>
      <c r="L117" s="13"/>
      <c r="M117" s="13"/>
      <c r="N117" s="13"/>
      <c r="O117" s="13"/>
      <c r="P117" s="13"/>
      <c r="Q117" s="401"/>
      <c r="R117" s="401"/>
      <c r="S117" s="401"/>
      <c r="T117" s="401"/>
      <c r="U117" s="401"/>
      <c r="V117" s="401"/>
      <c r="W117" s="401"/>
      <c r="X117" s="401"/>
      <c r="Y117" s="401"/>
    </row>
    <row r="118" spans="1:25" x14ac:dyDescent="0.25">
      <c r="B118" s="6" t="s">
        <v>56</v>
      </c>
      <c r="C118" s="91">
        <v>2.7397260273972601</v>
      </c>
      <c r="D118" s="91">
        <v>4.3993231810490698</v>
      </c>
      <c r="E118" s="91">
        <v>3.9145907473309607</v>
      </c>
      <c r="F118" s="91">
        <v>0.92879256965944268</v>
      </c>
      <c r="G118" s="91">
        <v>3.0959752321981426</v>
      </c>
      <c r="H118" s="91">
        <v>2.666666666666667</v>
      </c>
      <c r="I118" s="92"/>
      <c r="J118" s="17"/>
      <c r="K118" s="13"/>
      <c r="L118" s="13"/>
      <c r="M118" s="13"/>
      <c r="N118" s="13"/>
      <c r="O118" s="13"/>
      <c r="P118" s="13"/>
      <c r="Q118" s="401"/>
      <c r="R118" s="401"/>
      <c r="S118" s="401"/>
      <c r="T118" s="401"/>
      <c r="U118" s="401"/>
      <c r="V118" s="401"/>
      <c r="W118" s="401"/>
      <c r="X118" s="401"/>
      <c r="Y118" s="401"/>
    </row>
    <row r="119" spans="1:25" x14ac:dyDescent="0.25">
      <c r="B119" s="6" t="s">
        <v>57</v>
      </c>
      <c r="C119" s="91" t="s">
        <v>52</v>
      </c>
      <c r="D119" s="91" t="s">
        <v>52</v>
      </c>
      <c r="E119" s="91" t="s">
        <v>52</v>
      </c>
      <c r="F119" s="91" t="s">
        <v>52</v>
      </c>
      <c r="G119" s="91" t="s">
        <v>52</v>
      </c>
      <c r="H119" s="91" t="s">
        <v>52</v>
      </c>
      <c r="I119" s="92"/>
      <c r="J119" s="17"/>
      <c r="K119" s="13"/>
      <c r="L119" s="13"/>
      <c r="M119" s="13"/>
      <c r="N119" s="13"/>
      <c r="O119" s="13"/>
      <c r="P119" s="13"/>
      <c r="Q119" s="401"/>
      <c r="R119" s="401"/>
      <c r="S119" s="401"/>
      <c r="T119" s="401"/>
      <c r="U119" s="401"/>
      <c r="V119" s="401"/>
      <c r="W119" s="401"/>
      <c r="X119" s="401"/>
      <c r="Y119" s="401"/>
    </row>
    <row r="120" spans="1:25" x14ac:dyDescent="0.25">
      <c r="B120" s="6" t="s">
        <v>58</v>
      </c>
      <c r="C120" s="91" t="s">
        <v>52</v>
      </c>
      <c r="D120" s="91" t="s">
        <v>52</v>
      </c>
      <c r="E120" s="91" t="s">
        <v>52</v>
      </c>
      <c r="F120" s="91" t="s">
        <v>52</v>
      </c>
      <c r="G120" s="91" t="s">
        <v>52</v>
      </c>
      <c r="H120" s="91" t="s">
        <v>52</v>
      </c>
      <c r="I120" s="92"/>
      <c r="J120" s="401"/>
      <c r="K120" s="401"/>
      <c r="L120" s="401"/>
      <c r="M120" s="401"/>
      <c r="N120" s="401"/>
      <c r="O120" s="401"/>
      <c r="P120" s="401"/>
      <c r="Q120" s="401"/>
      <c r="R120" s="401"/>
      <c r="S120" s="401"/>
      <c r="T120" s="401"/>
      <c r="U120" s="401"/>
      <c r="V120" s="401"/>
      <c r="W120" s="401"/>
      <c r="X120" s="401"/>
      <c r="Y120" s="401"/>
    </row>
    <row r="121" spans="1:25" x14ac:dyDescent="0.25">
      <c r="B121" s="7" t="s">
        <v>59</v>
      </c>
      <c r="C121" s="41">
        <v>100</v>
      </c>
      <c r="D121" s="41">
        <v>100</v>
      </c>
      <c r="E121" s="41">
        <v>100</v>
      </c>
      <c r="F121" s="41">
        <v>100</v>
      </c>
      <c r="G121" s="41">
        <v>100</v>
      </c>
      <c r="H121" s="41">
        <v>100</v>
      </c>
      <c r="J121" s="93"/>
      <c r="K121" s="401"/>
      <c r="L121" s="401"/>
      <c r="M121" s="401"/>
      <c r="N121" s="401"/>
      <c r="O121" s="401"/>
      <c r="P121" s="401"/>
      <c r="Q121" s="401"/>
      <c r="R121" s="401"/>
      <c r="S121" s="401"/>
      <c r="T121" s="401"/>
      <c r="U121" s="401"/>
      <c r="V121" s="401"/>
      <c r="W121" s="401"/>
      <c r="X121" s="401"/>
      <c r="Y121" s="401"/>
    </row>
    <row r="122" spans="1:25" x14ac:dyDescent="0.25">
      <c r="J122" s="401"/>
      <c r="K122" s="401"/>
      <c r="L122" s="401"/>
      <c r="M122" s="401"/>
      <c r="N122" s="401"/>
      <c r="O122" s="401"/>
      <c r="P122" s="401"/>
      <c r="Q122" s="401"/>
      <c r="R122" s="401"/>
      <c r="S122" s="401"/>
      <c r="T122" s="401"/>
      <c r="U122" s="401"/>
      <c r="V122" s="401"/>
      <c r="W122" s="401"/>
      <c r="X122" s="401"/>
      <c r="Y122" s="401"/>
    </row>
    <row r="123" spans="1:25" x14ac:dyDescent="0.25">
      <c r="A123" s="14" t="s">
        <v>578</v>
      </c>
      <c r="B123" s="14" t="s">
        <v>60</v>
      </c>
      <c r="C123" s="94"/>
      <c r="D123" s="94"/>
      <c r="E123" s="94"/>
      <c r="F123" s="94"/>
      <c r="G123" s="94"/>
      <c r="H123" s="94"/>
      <c r="J123" s="13"/>
      <c r="K123" s="13"/>
      <c r="L123" s="13"/>
      <c r="M123" s="13"/>
      <c r="N123" s="13"/>
      <c r="O123" s="13"/>
      <c r="P123" s="13"/>
      <c r="Q123" s="401"/>
      <c r="R123" s="401"/>
      <c r="S123" s="401"/>
      <c r="T123" s="401"/>
      <c r="U123" s="401"/>
      <c r="V123" s="401"/>
      <c r="W123" s="401"/>
      <c r="X123" s="401"/>
      <c r="Y123" s="401"/>
    </row>
    <row r="124" spans="1:25" x14ac:dyDescent="0.25">
      <c r="A124" s="20"/>
      <c r="B124" s="6"/>
      <c r="C124" s="87" t="s">
        <v>14</v>
      </c>
      <c r="D124" s="87" t="s">
        <v>15</v>
      </c>
      <c r="E124" s="87" t="s">
        <v>16</v>
      </c>
      <c r="F124" s="87" t="s">
        <v>17</v>
      </c>
      <c r="G124" s="87" t="s">
        <v>18</v>
      </c>
      <c r="H124" s="88" t="s">
        <v>19</v>
      </c>
      <c r="J124" s="17"/>
      <c r="K124" s="13"/>
      <c r="L124" s="13"/>
      <c r="M124" s="13"/>
      <c r="N124" s="13"/>
      <c r="O124" s="13"/>
      <c r="P124" s="13"/>
      <c r="Q124" s="401"/>
      <c r="R124" s="13"/>
      <c r="S124" s="13"/>
      <c r="T124" s="13"/>
      <c r="U124" s="13"/>
      <c r="V124" s="13"/>
      <c r="W124" s="13"/>
      <c r="X124" s="13"/>
      <c r="Y124" s="401"/>
    </row>
    <row r="125" spans="1:25" x14ac:dyDescent="0.25">
      <c r="B125" s="6" t="s">
        <v>50</v>
      </c>
      <c r="C125" s="95">
        <v>26</v>
      </c>
      <c r="D125" s="95">
        <v>1</v>
      </c>
      <c r="E125" s="95" t="s">
        <v>52</v>
      </c>
      <c r="F125" s="95">
        <v>1</v>
      </c>
      <c r="G125" s="95" t="s">
        <v>52</v>
      </c>
      <c r="H125" s="95">
        <v>28</v>
      </c>
      <c r="J125" s="17"/>
      <c r="K125" s="13"/>
      <c r="L125" s="13"/>
      <c r="M125" s="13"/>
      <c r="N125" s="13"/>
      <c r="O125" s="13"/>
      <c r="P125" s="13"/>
      <c r="Q125" s="401"/>
      <c r="R125" s="13"/>
      <c r="S125" s="13"/>
      <c r="T125" s="13"/>
      <c r="U125" s="13"/>
      <c r="V125" s="13"/>
      <c r="W125" s="13"/>
      <c r="X125" s="13"/>
      <c r="Y125" s="401"/>
    </row>
    <row r="126" spans="1:25" x14ac:dyDescent="0.25">
      <c r="A126" s="20"/>
      <c r="B126" s="6" t="s">
        <v>51</v>
      </c>
      <c r="C126" s="95">
        <v>2</v>
      </c>
      <c r="D126" s="95">
        <v>8</v>
      </c>
      <c r="E126" s="95">
        <v>7</v>
      </c>
      <c r="F126" s="95">
        <v>46</v>
      </c>
      <c r="G126" s="95" t="s">
        <v>52</v>
      </c>
      <c r="H126" s="95">
        <v>63</v>
      </c>
      <c r="J126" s="17"/>
      <c r="K126" s="13"/>
      <c r="L126" s="13"/>
      <c r="M126" s="13"/>
      <c r="N126" s="13"/>
      <c r="O126" s="13"/>
      <c r="P126" s="13"/>
      <c r="Q126" s="401"/>
      <c r="R126" s="17"/>
      <c r="S126" s="13"/>
      <c r="T126" s="13"/>
      <c r="U126" s="13"/>
      <c r="V126" s="13"/>
      <c r="W126" s="13"/>
      <c r="X126" s="13"/>
      <c r="Y126" s="401"/>
    </row>
    <row r="127" spans="1:25" x14ac:dyDescent="0.25">
      <c r="A127" s="20"/>
      <c r="B127" s="6" t="s">
        <v>53</v>
      </c>
      <c r="C127" s="95">
        <v>7</v>
      </c>
      <c r="D127" s="95">
        <v>7</v>
      </c>
      <c r="E127" s="95">
        <v>7</v>
      </c>
      <c r="F127" s="95">
        <v>19</v>
      </c>
      <c r="G127" s="95">
        <v>7</v>
      </c>
      <c r="H127" s="95">
        <v>47</v>
      </c>
      <c r="J127" s="17"/>
      <c r="K127" s="13"/>
      <c r="L127" s="13"/>
      <c r="M127" s="13"/>
      <c r="N127" s="13"/>
      <c r="O127" s="13"/>
      <c r="P127" s="13"/>
      <c r="Q127" s="401"/>
      <c r="R127" s="17"/>
      <c r="S127" s="13"/>
      <c r="T127" s="13"/>
      <c r="U127" s="13"/>
      <c r="V127" s="13"/>
      <c r="W127" s="13"/>
      <c r="X127" s="13"/>
      <c r="Y127" s="401"/>
    </row>
    <row r="128" spans="1:25" x14ac:dyDescent="0.25">
      <c r="A128" s="20"/>
      <c r="B128" s="6" t="s">
        <v>54</v>
      </c>
      <c r="C128" s="95">
        <v>35</v>
      </c>
      <c r="D128" s="95">
        <v>75</v>
      </c>
      <c r="E128" s="95">
        <v>50</v>
      </c>
      <c r="F128" s="95">
        <v>99</v>
      </c>
      <c r="G128" s="95">
        <v>69</v>
      </c>
      <c r="H128" s="95">
        <v>328</v>
      </c>
      <c r="J128" s="17"/>
      <c r="K128" s="13"/>
      <c r="L128" s="13"/>
      <c r="M128" s="13"/>
      <c r="N128" s="13"/>
      <c r="O128" s="13"/>
      <c r="P128" s="13"/>
      <c r="Q128" s="401"/>
      <c r="R128" s="17"/>
      <c r="S128" s="13"/>
      <c r="T128" s="13"/>
      <c r="U128" s="13"/>
      <c r="V128" s="13"/>
      <c r="W128" s="13"/>
      <c r="X128" s="13"/>
      <c r="Y128" s="401"/>
    </row>
    <row r="129" spans="1:25" x14ac:dyDescent="0.25">
      <c r="A129" s="20"/>
      <c r="B129" s="6" t="s">
        <v>55</v>
      </c>
      <c r="C129" s="95">
        <v>15</v>
      </c>
      <c r="D129" s="95">
        <v>19</v>
      </c>
      <c r="E129" s="95">
        <v>5</v>
      </c>
      <c r="F129" s="95">
        <v>6</v>
      </c>
      <c r="G129" s="95">
        <v>16</v>
      </c>
      <c r="H129" s="95">
        <v>61</v>
      </c>
      <c r="J129" s="17"/>
      <c r="K129" s="13"/>
      <c r="L129" s="13"/>
      <c r="M129" s="13"/>
      <c r="N129" s="13"/>
      <c r="O129" s="13"/>
      <c r="P129" s="13"/>
      <c r="Q129" s="401"/>
      <c r="R129" s="17"/>
      <c r="S129" s="13"/>
      <c r="T129" s="13"/>
      <c r="U129" s="13"/>
      <c r="V129" s="13"/>
      <c r="W129" s="13"/>
      <c r="X129" s="13"/>
      <c r="Y129" s="401"/>
    </row>
    <row r="130" spans="1:25" x14ac:dyDescent="0.25">
      <c r="A130" s="20"/>
      <c r="B130" s="6" t="s">
        <v>56</v>
      </c>
      <c r="C130" s="95" t="s">
        <v>52</v>
      </c>
      <c r="D130" s="95">
        <v>4</v>
      </c>
      <c r="E130" s="95">
        <v>1</v>
      </c>
      <c r="F130" s="95">
        <v>1</v>
      </c>
      <c r="G130" s="95">
        <v>2</v>
      </c>
      <c r="H130" s="95">
        <v>8</v>
      </c>
      <c r="J130" s="17"/>
      <c r="K130" s="13"/>
      <c r="L130" s="13"/>
      <c r="M130" s="13"/>
      <c r="N130" s="13"/>
      <c r="O130" s="13"/>
      <c r="P130" s="13"/>
      <c r="Q130" s="401"/>
      <c r="R130" s="17"/>
      <c r="S130" s="13"/>
      <c r="T130" s="13"/>
      <c r="U130" s="13"/>
      <c r="V130" s="13"/>
      <c r="W130" s="13"/>
      <c r="X130" s="13"/>
      <c r="Y130" s="401"/>
    </row>
    <row r="131" spans="1:25" x14ac:dyDescent="0.25">
      <c r="A131" s="20"/>
      <c r="B131" s="6" t="s">
        <v>57</v>
      </c>
      <c r="C131" s="95" t="s">
        <v>52</v>
      </c>
      <c r="D131" s="95" t="s">
        <v>52</v>
      </c>
      <c r="E131" s="95" t="s">
        <v>52</v>
      </c>
      <c r="F131" s="95" t="s">
        <v>52</v>
      </c>
      <c r="G131" s="95" t="s">
        <v>52</v>
      </c>
      <c r="H131" s="95" t="s">
        <v>52</v>
      </c>
      <c r="J131" s="17"/>
      <c r="K131" s="13"/>
      <c r="L131" s="13"/>
      <c r="M131" s="13"/>
      <c r="N131" s="13"/>
      <c r="O131" s="13"/>
      <c r="P131" s="13"/>
      <c r="Q131" s="401"/>
      <c r="R131" s="17"/>
      <c r="S131" s="13"/>
      <c r="T131" s="13"/>
      <c r="U131" s="13"/>
      <c r="V131" s="13"/>
      <c r="W131" s="13"/>
      <c r="X131" s="13"/>
      <c r="Y131" s="401"/>
    </row>
    <row r="132" spans="1:25" x14ac:dyDescent="0.25">
      <c r="A132" s="20"/>
      <c r="B132" s="6" t="s">
        <v>58</v>
      </c>
      <c r="C132" s="95" t="s">
        <v>52</v>
      </c>
      <c r="D132" s="95" t="s">
        <v>52</v>
      </c>
      <c r="E132" s="95" t="s">
        <v>52</v>
      </c>
      <c r="F132" s="95" t="s">
        <v>52</v>
      </c>
      <c r="G132" s="95" t="s">
        <v>52</v>
      </c>
      <c r="H132" s="95" t="s">
        <v>52</v>
      </c>
      <c r="J132" s="17"/>
      <c r="K132" s="13"/>
      <c r="L132" s="13"/>
      <c r="M132" s="13"/>
      <c r="N132" s="13"/>
      <c r="O132" s="13"/>
      <c r="P132" s="13"/>
      <c r="Q132" s="401"/>
      <c r="R132" s="17"/>
      <c r="S132" s="13"/>
      <c r="T132" s="13"/>
      <c r="U132" s="13"/>
      <c r="V132" s="13"/>
      <c r="W132" s="13"/>
      <c r="X132" s="13"/>
      <c r="Y132" s="401"/>
    </row>
    <row r="133" spans="1:25" x14ac:dyDescent="0.25">
      <c r="A133" s="20"/>
      <c r="B133" s="7" t="s">
        <v>59</v>
      </c>
      <c r="C133" s="88">
        <v>85</v>
      </c>
      <c r="D133" s="88">
        <v>114</v>
      </c>
      <c r="E133" s="88">
        <v>70</v>
      </c>
      <c r="F133" s="88">
        <v>172</v>
      </c>
      <c r="G133" s="88">
        <v>94</v>
      </c>
      <c r="H133" s="88">
        <v>535</v>
      </c>
      <c r="J133" s="17"/>
      <c r="K133" s="13"/>
      <c r="L133" s="13"/>
      <c r="M133" s="13"/>
      <c r="N133" s="13"/>
      <c r="O133" s="13"/>
      <c r="P133" s="13"/>
      <c r="Q133" s="401"/>
      <c r="R133" s="17"/>
      <c r="S133" s="13"/>
      <c r="T133" s="13"/>
      <c r="U133" s="13"/>
      <c r="V133" s="13"/>
      <c r="W133" s="13"/>
      <c r="X133" s="13"/>
      <c r="Y133" s="401"/>
    </row>
    <row r="134" spans="1:25" x14ac:dyDescent="0.25">
      <c r="B134" s="20"/>
      <c r="J134" s="17"/>
      <c r="K134" s="13"/>
      <c r="L134" s="13"/>
      <c r="M134" s="13"/>
      <c r="N134" s="13"/>
      <c r="O134" s="13"/>
      <c r="P134" s="13"/>
      <c r="Q134" s="401"/>
      <c r="R134" s="17"/>
      <c r="S134" s="13"/>
      <c r="T134" s="13"/>
      <c r="U134" s="13"/>
      <c r="V134" s="13"/>
      <c r="W134" s="13"/>
      <c r="X134" s="13"/>
      <c r="Y134" s="401"/>
    </row>
    <row r="135" spans="1:25" x14ac:dyDescent="0.25">
      <c r="A135" s="14" t="s">
        <v>579</v>
      </c>
      <c r="B135" s="14" t="s">
        <v>489</v>
      </c>
      <c r="C135" s="94"/>
      <c r="D135" s="94"/>
      <c r="E135" s="94"/>
      <c r="F135" s="94"/>
      <c r="G135" s="94"/>
      <c r="H135" s="94"/>
      <c r="J135" s="401"/>
      <c r="K135" s="401"/>
      <c r="L135" s="401"/>
      <c r="M135" s="401"/>
      <c r="N135" s="401"/>
      <c r="O135" s="401"/>
      <c r="P135" s="401"/>
      <c r="Q135" s="401"/>
      <c r="R135" s="13"/>
      <c r="S135" s="13"/>
      <c r="T135" s="401"/>
      <c r="U135" s="401"/>
      <c r="V135" s="401"/>
      <c r="W135" s="401"/>
      <c r="X135" s="401"/>
      <c r="Y135" s="401"/>
    </row>
    <row r="136" spans="1:25" x14ac:dyDescent="0.25">
      <c r="A136" s="20"/>
      <c r="B136" s="6"/>
      <c r="C136" s="87" t="s">
        <v>14</v>
      </c>
      <c r="D136" s="87" t="s">
        <v>15</v>
      </c>
      <c r="E136" s="87" t="s">
        <v>16</v>
      </c>
      <c r="F136" s="87" t="s">
        <v>17</v>
      </c>
      <c r="G136" s="87" t="s">
        <v>18</v>
      </c>
      <c r="H136" s="88" t="s">
        <v>19</v>
      </c>
      <c r="J136" s="401"/>
      <c r="K136" s="401"/>
      <c r="L136" s="401"/>
      <c r="M136" s="401"/>
      <c r="N136" s="401"/>
      <c r="O136" s="401"/>
      <c r="P136" s="401"/>
      <c r="Q136" s="401"/>
      <c r="R136" s="401"/>
      <c r="S136" s="401"/>
      <c r="T136" s="401"/>
      <c r="U136" s="401"/>
      <c r="V136" s="401"/>
      <c r="W136" s="401"/>
      <c r="X136" s="401"/>
      <c r="Y136" s="401"/>
    </row>
    <row r="137" spans="1:25" x14ac:dyDescent="0.25">
      <c r="A137" s="20"/>
      <c r="B137" s="6" t="s">
        <v>50</v>
      </c>
      <c r="C137" s="29">
        <v>30.588235294117649</v>
      </c>
      <c r="D137" s="29">
        <v>0.8771929824561403</v>
      </c>
      <c r="E137" s="29" t="s">
        <v>52</v>
      </c>
      <c r="F137" s="29">
        <v>0.58139534883720934</v>
      </c>
      <c r="G137" s="29" t="s">
        <v>52</v>
      </c>
      <c r="H137" s="29">
        <v>5.2336448598130847</v>
      </c>
      <c r="I137" s="92"/>
      <c r="J137" s="13"/>
      <c r="K137" s="13"/>
      <c r="L137" s="13"/>
      <c r="M137" s="13"/>
      <c r="N137" s="13"/>
      <c r="O137" s="13"/>
      <c r="P137" s="13"/>
      <c r="Q137" s="401"/>
      <c r="R137" s="13"/>
      <c r="S137" s="13"/>
      <c r="T137" s="13"/>
      <c r="U137" s="13"/>
      <c r="V137" s="13"/>
      <c r="W137" s="13"/>
      <c r="X137" s="13"/>
      <c r="Y137" s="401"/>
    </row>
    <row r="138" spans="1:25" x14ac:dyDescent="0.25">
      <c r="A138" s="20"/>
      <c r="B138" s="6" t="s">
        <v>51</v>
      </c>
      <c r="C138" s="29">
        <v>2.3529411764705883</v>
      </c>
      <c r="D138" s="29">
        <v>7.0175438596491224</v>
      </c>
      <c r="E138" s="29">
        <v>10</v>
      </c>
      <c r="F138" s="29">
        <v>26.744186046511626</v>
      </c>
      <c r="G138" s="29" t="s">
        <v>52</v>
      </c>
      <c r="H138" s="29">
        <v>11.775700934579438</v>
      </c>
      <c r="I138" s="92"/>
      <c r="J138" s="13"/>
      <c r="K138" s="13"/>
      <c r="L138" s="13"/>
      <c r="M138" s="13"/>
      <c r="N138" s="13"/>
      <c r="O138" s="13"/>
      <c r="P138" s="13"/>
      <c r="Q138" s="401"/>
      <c r="R138" s="13"/>
      <c r="S138" s="13"/>
      <c r="T138" s="13"/>
      <c r="U138" s="13"/>
      <c r="V138" s="13"/>
      <c r="W138" s="13"/>
      <c r="X138" s="13"/>
      <c r="Y138" s="401"/>
    </row>
    <row r="139" spans="1:25" x14ac:dyDescent="0.25">
      <c r="A139" s="20"/>
      <c r="B139" s="6" t="s">
        <v>53</v>
      </c>
      <c r="C139" s="29">
        <v>8.235294117647058</v>
      </c>
      <c r="D139" s="29">
        <v>6.140350877192982</v>
      </c>
      <c r="E139" s="29">
        <v>10</v>
      </c>
      <c r="F139" s="29">
        <v>11.046511627906977</v>
      </c>
      <c r="G139" s="29">
        <v>7.4468085106382977</v>
      </c>
      <c r="H139" s="29">
        <v>8.7850467289719631</v>
      </c>
      <c r="I139" s="92"/>
      <c r="J139" s="17"/>
      <c r="K139" s="13"/>
      <c r="L139" s="13"/>
      <c r="M139" s="13"/>
      <c r="N139" s="13"/>
      <c r="O139" s="13"/>
      <c r="P139" s="13"/>
      <c r="Q139" s="401"/>
      <c r="R139" s="17"/>
      <c r="S139" s="13"/>
      <c r="T139" s="13"/>
      <c r="U139" s="13"/>
      <c r="V139" s="13"/>
      <c r="W139" s="13"/>
      <c r="X139" s="13"/>
      <c r="Y139" s="401"/>
    </row>
    <row r="140" spans="1:25" x14ac:dyDescent="0.25">
      <c r="A140" s="20"/>
      <c r="B140" s="6" t="s">
        <v>54</v>
      </c>
      <c r="C140" s="29">
        <v>41.17647058823529</v>
      </c>
      <c r="D140" s="29">
        <v>65.789473684210535</v>
      </c>
      <c r="E140" s="29">
        <v>71.428571428571431</v>
      </c>
      <c r="F140" s="29">
        <v>57.558139534883722</v>
      </c>
      <c r="G140" s="29">
        <v>73.40425531914893</v>
      </c>
      <c r="H140" s="29">
        <v>61.308411214953274</v>
      </c>
      <c r="I140" s="92"/>
      <c r="J140" s="17"/>
      <c r="K140" s="13"/>
      <c r="L140" s="13"/>
      <c r="M140" s="13"/>
      <c r="N140" s="13"/>
      <c r="O140" s="13"/>
      <c r="P140" s="13"/>
      <c r="Q140" s="401"/>
      <c r="R140" s="17"/>
      <c r="S140" s="13"/>
      <c r="T140" s="13"/>
      <c r="U140" s="13"/>
      <c r="V140" s="13"/>
      <c r="W140" s="13"/>
      <c r="X140" s="13"/>
      <c r="Y140" s="401"/>
    </row>
    <row r="141" spans="1:25" x14ac:dyDescent="0.25">
      <c r="A141" s="20"/>
      <c r="B141" s="6" t="s">
        <v>55</v>
      </c>
      <c r="C141" s="29">
        <v>17.647058823529413</v>
      </c>
      <c r="D141" s="29">
        <v>16.666666666666664</v>
      </c>
      <c r="E141" s="29">
        <v>7.1428571428571423</v>
      </c>
      <c r="F141" s="29">
        <v>3.4883720930232558</v>
      </c>
      <c r="G141" s="29">
        <v>17.021276595744681</v>
      </c>
      <c r="H141" s="29">
        <v>11.401869158878505</v>
      </c>
      <c r="I141" s="92"/>
      <c r="J141" s="17"/>
      <c r="K141" s="13"/>
      <c r="L141" s="13"/>
      <c r="M141" s="13"/>
      <c r="N141" s="13"/>
      <c r="O141" s="13"/>
      <c r="P141" s="13"/>
      <c r="Q141" s="401"/>
      <c r="R141" s="17"/>
      <c r="S141" s="13"/>
      <c r="T141" s="13"/>
      <c r="U141" s="13"/>
      <c r="V141" s="13"/>
      <c r="W141" s="13"/>
      <c r="X141" s="13"/>
      <c r="Y141" s="401"/>
    </row>
    <row r="142" spans="1:25" x14ac:dyDescent="0.25">
      <c r="A142" s="20"/>
      <c r="B142" s="6" t="s">
        <v>56</v>
      </c>
      <c r="C142" s="29" t="s">
        <v>52</v>
      </c>
      <c r="D142" s="29">
        <v>3.5087719298245612</v>
      </c>
      <c r="E142" s="29">
        <v>1.4285714285714286</v>
      </c>
      <c r="F142" s="29">
        <v>0.58139534883720934</v>
      </c>
      <c r="G142" s="29">
        <v>2.1276595744680851</v>
      </c>
      <c r="H142" s="29">
        <v>1.4953271028037385</v>
      </c>
      <c r="I142" s="92"/>
      <c r="J142" s="17"/>
      <c r="K142" s="13"/>
      <c r="L142" s="13"/>
      <c r="M142" s="13"/>
      <c r="N142" s="13"/>
      <c r="O142" s="13"/>
      <c r="P142" s="13"/>
      <c r="Q142" s="401"/>
      <c r="R142" s="17"/>
      <c r="S142" s="13"/>
      <c r="T142" s="13"/>
      <c r="U142" s="13"/>
      <c r="V142" s="13"/>
      <c r="W142" s="13"/>
      <c r="X142" s="13"/>
      <c r="Y142" s="401"/>
    </row>
    <row r="143" spans="1:25" x14ac:dyDescent="0.25">
      <c r="A143" s="20"/>
      <c r="B143" s="6" t="s">
        <v>57</v>
      </c>
      <c r="C143" s="29" t="s">
        <v>52</v>
      </c>
      <c r="D143" s="29" t="s">
        <v>52</v>
      </c>
      <c r="E143" s="29" t="s">
        <v>52</v>
      </c>
      <c r="F143" s="29" t="s">
        <v>52</v>
      </c>
      <c r="G143" s="29" t="s">
        <v>52</v>
      </c>
      <c r="H143" s="29" t="s">
        <v>52</v>
      </c>
      <c r="J143" s="17"/>
      <c r="K143" s="13"/>
      <c r="L143" s="13"/>
      <c r="M143" s="13"/>
      <c r="N143" s="13"/>
      <c r="O143" s="13"/>
      <c r="P143" s="13"/>
      <c r="Q143" s="401"/>
      <c r="R143" s="17"/>
      <c r="S143" s="13"/>
      <c r="T143" s="13"/>
      <c r="U143" s="13"/>
      <c r="V143" s="13"/>
      <c r="W143" s="13"/>
      <c r="X143" s="13"/>
      <c r="Y143" s="401"/>
    </row>
    <row r="144" spans="1:25" x14ac:dyDescent="0.25">
      <c r="A144" s="20"/>
      <c r="B144" s="6" t="s">
        <v>58</v>
      </c>
      <c r="C144" s="29" t="s">
        <v>52</v>
      </c>
      <c r="D144" s="29" t="s">
        <v>52</v>
      </c>
      <c r="E144" s="29" t="s">
        <v>52</v>
      </c>
      <c r="F144" s="29" t="s">
        <v>52</v>
      </c>
      <c r="G144" s="29" t="s">
        <v>52</v>
      </c>
      <c r="H144" s="29" t="s">
        <v>52</v>
      </c>
      <c r="J144" s="17"/>
      <c r="K144" s="13"/>
      <c r="L144" s="13"/>
      <c r="M144" s="13"/>
      <c r="N144" s="13"/>
      <c r="O144" s="13"/>
      <c r="P144" s="13"/>
      <c r="Q144" s="401"/>
      <c r="R144" s="17"/>
      <c r="S144" s="13"/>
      <c r="T144" s="13"/>
      <c r="U144" s="13"/>
      <c r="V144" s="13"/>
      <c r="W144" s="13"/>
      <c r="X144" s="13"/>
      <c r="Y144" s="401"/>
    </row>
    <row r="145" spans="1:25" x14ac:dyDescent="0.25">
      <c r="A145" s="20"/>
      <c r="B145" s="7" t="s">
        <v>59</v>
      </c>
      <c r="C145" s="41">
        <v>100</v>
      </c>
      <c r="D145" s="41">
        <v>100.00000000000001</v>
      </c>
      <c r="E145" s="41">
        <v>100</v>
      </c>
      <c r="F145" s="41">
        <v>100</v>
      </c>
      <c r="G145" s="41">
        <v>99.999999999999986</v>
      </c>
      <c r="H145" s="41">
        <v>100</v>
      </c>
      <c r="J145" s="17"/>
      <c r="K145" s="13"/>
      <c r="L145" s="13"/>
      <c r="M145" s="13"/>
      <c r="N145" s="13"/>
      <c r="O145" s="13"/>
      <c r="P145" s="13"/>
      <c r="Q145" s="401"/>
      <c r="R145" s="17"/>
      <c r="S145" s="13"/>
      <c r="T145" s="13"/>
      <c r="U145" s="13"/>
      <c r="V145" s="13"/>
      <c r="W145" s="13"/>
      <c r="X145" s="13"/>
      <c r="Y145" s="401"/>
    </row>
    <row r="146" spans="1:25" x14ac:dyDescent="0.25">
      <c r="J146" s="17"/>
      <c r="K146" s="13"/>
      <c r="L146" s="13"/>
      <c r="M146" s="13"/>
      <c r="N146" s="13"/>
      <c r="O146" s="13"/>
      <c r="P146" s="13"/>
      <c r="Q146" s="401"/>
      <c r="R146" s="401"/>
      <c r="S146" s="401"/>
      <c r="T146" s="401"/>
      <c r="U146" s="401"/>
      <c r="V146" s="401"/>
      <c r="W146" s="401"/>
      <c r="X146" s="401"/>
      <c r="Y146" s="401"/>
    </row>
    <row r="147" spans="1:25" x14ac:dyDescent="0.25">
      <c r="A147" s="14" t="s">
        <v>580</v>
      </c>
      <c r="B147" s="14" t="s">
        <v>490</v>
      </c>
      <c r="C147" s="94"/>
      <c r="D147" s="94"/>
      <c r="E147" s="94"/>
      <c r="F147" s="94"/>
      <c r="G147" s="94"/>
      <c r="H147" s="94"/>
      <c r="J147" s="17"/>
      <c r="K147" s="13"/>
      <c r="L147" s="13"/>
      <c r="M147" s="13"/>
      <c r="N147" s="13"/>
      <c r="O147" s="13"/>
      <c r="P147" s="13"/>
      <c r="Q147" s="401"/>
      <c r="R147" s="401"/>
      <c r="S147" s="401"/>
      <c r="T147" s="401"/>
      <c r="U147" s="401"/>
      <c r="V147" s="401"/>
      <c r="W147" s="401"/>
      <c r="X147" s="401"/>
      <c r="Y147" s="401"/>
    </row>
    <row r="148" spans="1:25" x14ac:dyDescent="0.25">
      <c r="A148" s="20"/>
      <c r="B148" s="6"/>
      <c r="C148" s="87" t="s">
        <v>14</v>
      </c>
      <c r="D148" s="87" t="s">
        <v>15</v>
      </c>
      <c r="E148" s="87" t="s">
        <v>16</v>
      </c>
      <c r="F148" s="87" t="s">
        <v>17</v>
      </c>
      <c r="G148" s="87" t="s">
        <v>18</v>
      </c>
      <c r="H148" s="88" t="s">
        <v>19</v>
      </c>
      <c r="J148" s="401"/>
      <c r="K148" s="401"/>
      <c r="L148" s="401"/>
      <c r="M148" s="401"/>
      <c r="N148" s="401"/>
      <c r="O148" s="401"/>
      <c r="P148" s="401"/>
      <c r="Q148" s="401"/>
      <c r="R148" s="401"/>
      <c r="S148" s="401"/>
      <c r="T148" s="401"/>
      <c r="U148" s="401"/>
      <c r="V148" s="401"/>
      <c r="W148" s="401"/>
      <c r="X148" s="401"/>
      <c r="Y148" s="401"/>
    </row>
    <row r="149" spans="1:25" x14ac:dyDescent="0.25">
      <c r="A149" s="20"/>
      <c r="B149" s="6" t="s">
        <v>50</v>
      </c>
      <c r="C149" s="10">
        <v>2.511139</v>
      </c>
      <c r="D149" s="10">
        <v>7.1999999999999995E-2</v>
      </c>
      <c r="E149" s="10">
        <v>0.16459799999999999</v>
      </c>
      <c r="F149" s="10">
        <v>0.51828099999999999</v>
      </c>
      <c r="G149" s="89" t="s">
        <v>52</v>
      </c>
      <c r="H149" s="10">
        <v>3.2660179999999999</v>
      </c>
      <c r="J149" s="401"/>
      <c r="K149" s="401"/>
      <c r="L149" s="401"/>
      <c r="M149" s="401"/>
      <c r="N149" s="401"/>
      <c r="O149" s="401"/>
      <c r="P149" s="401"/>
      <c r="Q149" s="401"/>
      <c r="R149" s="401"/>
      <c r="S149" s="401"/>
      <c r="T149" s="401"/>
      <c r="U149" s="401"/>
      <c r="V149" s="401"/>
      <c r="W149" s="401"/>
      <c r="X149" s="401"/>
      <c r="Y149" s="401"/>
    </row>
    <row r="150" spans="1:25" x14ac:dyDescent="0.25">
      <c r="A150" s="20"/>
      <c r="B150" s="6" t="s">
        <v>51</v>
      </c>
      <c r="C150" s="10">
        <v>0.68381499999999995</v>
      </c>
      <c r="D150" s="10">
        <v>6.2052829999999997</v>
      </c>
      <c r="E150" s="10">
        <v>4.5792859999999997</v>
      </c>
      <c r="F150" s="10">
        <v>25.174171000000001</v>
      </c>
      <c r="G150" s="89" t="s">
        <v>52</v>
      </c>
      <c r="H150" s="10">
        <v>36.642555000000002</v>
      </c>
      <c r="J150" s="401"/>
      <c r="K150" s="401"/>
      <c r="L150" s="401"/>
      <c r="M150" s="401"/>
      <c r="N150" s="401"/>
      <c r="O150" s="401"/>
      <c r="P150" s="401"/>
      <c r="Q150" s="401"/>
      <c r="R150" s="401"/>
      <c r="S150" s="401"/>
      <c r="T150" s="401"/>
      <c r="U150" s="401"/>
      <c r="V150" s="401"/>
      <c r="W150" s="401"/>
      <c r="X150" s="401"/>
      <c r="Y150" s="401"/>
    </row>
    <row r="151" spans="1:25" x14ac:dyDescent="0.25">
      <c r="A151" s="20"/>
      <c r="B151" s="6" t="s">
        <v>53</v>
      </c>
      <c r="C151" s="10">
        <v>18.199157</v>
      </c>
      <c r="D151" s="10">
        <v>25.352841999999999</v>
      </c>
      <c r="E151" s="10">
        <v>14.425983</v>
      </c>
      <c r="F151" s="10">
        <v>41.776918000000002</v>
      </c>
      <c r="G151" s="10">
        <v>13.642521</v>
      </c>
      <c r="H151" s="10">
        <v>113.39742099999999</v>
      </c>
      <c r="J151" s="13"/>
      <c r="K151" s="13"/>
      <c r="L151" s="13"/>
      <c r="M151" s="13"/>
      <c r="N151" s="13"/>
      <c r="O151" s="13"/>
      <c r="P151" s="13"/>
      <c r="Q151" s="401"/>
      <c r="R151" s="401"/>
      <c r="S151" s="401"/>
      <c r="T151" s="401"/>
      <c r="U151" s="401"/>
      <c r="V151" s="401"/>
      <c r="W151" s="401"/>
      <c r="X151" s="401"/>
      <c r="Y151" s="401"/>
    </row>
    <row r="152" spans="1:25" x14ac:dyDescent="0.25">
      <c r="A152" s="20"/>
      <c r="B152" s="6" t="s">
        <v>54</v>
      </c>
      <c r="C152" s="10">
        <v>529.37150599999995</v>
      </c>
      <c r="D152" s="10">
        <v>857.59743800000001</v>
      </c>
      <c r="E152" s="10">
        <v>452.859375</v>
      </c>
      <c r="F152" s="10">
        <v>1800.746451</v>
      </c>
      <c r="G152" s="10">
        <v>1508.48507</v>
      </c>
      <c r="H152" s="10">
        <v>5149.0598399999999</v>
      </c>
      <c r="J152" s="13"/>
      <c r="K152" s="13"/>
      <c r="L152" s="13"/>
      <c r="M152" s="13"/>
      <c r="N152" s="13"/>
      <c r="O152" s="13"/>
      <c r="P152" s="13"/>
      <c r="Q152" s="401"/>
      <c r="R152" s="401"/>
      <c r="S152" s="401"/>
      <c r="T152" s="401"/>
      <c r="U152" s="401"/>
      <c r="V152" s="401"/>
      <c r="W152" s="401"/>
      <c r="X152" s="401"/>
      <c r="Y152" s="401"/>
    </row>
    <row r="153" spans="1:25" x14ac:dyDescent="0.25">
      <c r="A153" s="20"/>
      <c r="B153" s="6" t="s">
        <v>55</v>
      </c>
      <c r="C153" s="10">
        <v>630.60547199999996</v>
      </c>
      <c r="D153" s="10">
        <v>802.24258699999996</v>
      </c>
      <c r="E153" s="10">
        <v>182.06956700000001</v>
      </c>
      <c r="F153" s="10">
        <v>402.75237199999998</v>
      </c>
      <c r="G153" s="10">
        <v>687.56916699999999</v>
      </c>
      <c r="H153" s="10">
        <v>2705.239165</v>
      </c>
      <c r="J153" s="17"/>
      <c r="K153" s="13"/>
      <c r="L153" s="13"/>
      <c r="M153" s="13"/>
      <c r="N153" s="13"/>
      <c r="O153" s="13"/>
      <c r="P153" s="13"/>
      <c r="Q153" s="401"/>
      <c r="R153" s="401"/>
      <c r="S153" s="401"/>
      <c r="T153" s="401"/>
      <c r="U153" s="401"/>
      <c r="V153" s="401"/>
      <c r="W153" s="401"/>
      <c r="X153" s="401"/>
      <c r="Y153" s="401"/>
    </row>
    <row r="154" spans="1:25" x14ac:dyDescent="0.25">
      <c r="A154" s="20"/>
      <c r="B154" s="6" t="s">
        <v>56</v>
      </c>
      <c r="C154" s="10">
        <v>135.86631399999999</v>
      </c>
      <c r="D154" s="10">
        <v>303.14686899999998</v>
      </c>
      <c r="E154" s="10">
        <v>123.478826</v>
      </c>
      <c r="F154" s="10">
        <v>105.614839</v>
      </c>
      <c r="G154" s="10">
        <v>232.20645099999999</v>
      </c>
      <c r="H154" s="10">
        <v>900.31329900000003</v>
      </c>
      <c r="J154" s="17"/>
      <c r="K154" s="13"/>
      <c r="L154" s="13"/>
      <c r="M154" s="13"/>
      <c r="N154" s="13"/>
      <c r="O154" s="13"/>
      <c r="P154" s="13"/>
      <c r="Q154" s="401"/>
      <c r="R154" s="401"/>
      <c r="S154" s="401"/>
      <c r="T154" s="401"/>
      <c r="U154" s="401"/>
      <c r="V154" s="401"/>
      <c r="W154" s="401"/>
      <c r="X154" s="401"/>
      <c r="Y154" s="401"/>
    </row>
    <row r="155" spans="1:25" x14ac:dyDescent="0.25">
      <c r="A155" s="20"/>
      <c r="B155" s="6" t="s">
        <v>57</v>
      </c>
      <c r="C155" s="89" t="s">
        <v>52</v>
      </c>
      <c r="D155" s="89" t="s">
        <v>52</v>
      </c>
      <c r="E155" s="89" t="s">
        <v>52</v>
      </c>
      <c r="F155" s="89" t="s">
        <v>52</v>
      </c>
      <c r="G155" s="89" t="s">
        <v>52</v>
      </c>
      <c r="H155" s="89" t="s">
        <v>52</v>
      </c>
      <c r="J155" s="17"/>
      <c r="K155" s="13"/>
      <c r="L155" s="13"/>
      <c r="M155" s="13"/>
      <c r="N155" s="13"/>
      <c r="O155" s="13"/>
      <c r="P155" s="13"/>
      <c r="Q155" s="401"/>
      <c r="R155" s="401"/>
      <c r="S155" s="401"/>
      <c r="T155" s="401"/>
      <c r="U155" s="401"/>
      <c r="V155" s="401"/>
      <c r="W155" s="401"/>
      <c r="X155" s="401"/>
      <c r="Y155" s="401"/>
    </row>
    <row r="156" spans="1:25" x14ac:dyDescent="0.25">
      <c r="A156" s="20"/>
      <c r="B156" s="6" t="s">
        <v>58</v>
      </c>
      <c r="C156" s="89" t="s">
        <v>52</v>
      </c>
      <c r="D156" s="89" t="s">
        <v>52</v>
      </c>
      <c r="E156" s="89" t="s">
        <v>52</v>
      </c>
      <c r="F156" s="89" t="s">
        <v>52</v>
      </c>
      <c r="G156" s="89" t="s">
        <v>52</v>
      </c>
      <c r="H156" s="89" t="s">
        <v>52</v>
      </c>
      <c r="I156" s="96"/>
      <c r="J156" s="17"/>
      <c r="K156" s="13"/>
      <c r="L156" s="13"/>
      <c r="M156" s="13"/>
      <c r="N156" s="13"/>
      <c r="O156" s="13"/>
      <c r="P156" s="13"/>
      <c r="Q156" s="401"/>
      <c r="R156" s="401"/>
      <c r="S156" s="401"/>
      <c r="T156" s="401"/>
      <c r="U156" s="401"/>
      <c r="V156" s="401"/>
      <c r="W156" s="401"/>
      <c r="X156" s="401"/>
      <c r="Y156" s="401"/>
    </row>
    <row r="157" spans="1:25" x14ac:dyDescent="0.25">
      <c r="A157" s="20"/>
      <c r="B157" s="7" t="s">
        <v>59</v>
      </c>
      <c r="C157" s="87">
        <v>1317.2374029999996</v>
      </c>
      <c r="D157" s="87">
        <v>1994.617019</v>
      </c>
      <c r="E157" s="87">
        <v>777.5776350000001</v>
      </c>
      <c r="F157" s="87">
        <v>2376.583032</v>
      </c>
      <c r="G157" s="87">
        <v>2441.9032090000001</v>
      </c>
      <c r="H157" s="87">
        <v>8907.9182980000005</v>
      </c>
      <c r="J157" s="17"/>
      <c r="K157" s="13"/>
      <c r="L157" s="13"/>
      <c r="M157" s="13"/>
      <c r="N157" s="13"/>
      <c r="O157" s="13"/>
      <c r="P157" s="13"/>
      <c r="Q157" s="401"/>
      <c r="R157" s="401"/>
      <c r="S157" s="401"/>
      <c r="T157" s="401"/>
      <c r="U157" s="401"/>
      <c r="V157" s="401"/>
      <c r="W157" s="401"/>
      <c r="X157" s="401"/>
      <c r="Y157" s="401"/>
    </row>
    <row r="158" spans="1:25" x14ac:dyDescent="0.25">
      <c r="J158" s="17"/>
      <c r="K158" s="13"/>
      <c r="L158" s="13"/>
      <c r="M158" s="13"/>
      <c r="N158" s="13"/>
      <c r="O158" s="13"/>
      <c r="P158" s="13"/>
      <c r="Q158" s="401"/>
      <c r="R158" s="401"/>
      <c r="S158" s="401"/>
      <c r="T158" s="401"/>
      <c r="U158" s="401"/>
      <c r="V158" s="401"/>
      <c r="W158" s="401"/>
      <c r="X158" s="401"/>
      <c r="Y158" s="401"/>
    </row>
    <row r="159" spans="1:25" x14ac:dyDescent="0.25">
      <c r="A159" s="14" t="s">
        <v>581</v>
      </c>
      <c r="B159" s="14" t="s">
        <v>491</v>
      </c>
      <c r="C159" s="94"/>
      <c r="D159" s="94"/>
      <c r="E159" s="94"/>
      <c r="F159" s="94"/>
      <c r="G159" s="94"/>
      <c r="H159" s="94"/>
      <c r="J159" s="17"/>
      <c r="K159" s="13"/>
      <c r="L159" s="13"/>
      <c r="M159" s="13"/>
      <c r="N159" s="13"/>
      <c r="O159" s="13"/>
      <c r="P159" s="13"/>
      <c r="Q159" s="401"/>
      <c r="R159" s="401"/>
      <c r="S159" s="401"/>
      <c r="T159" s="401"/>
      <c r="U159" s="401"/>
      <c r="V159" s="401"/>
      <c r="W159" s="401"/>
      <c r="X159" s="401"/>
      <c r="Y159" s="401"/>
    </row>
    <row r="160" spans="1:25" x14ac:dyDescent="0.25">
      <c r="A160" s="20"/>
      <c r="B160" s="6"/>
      <c r="C160" s="87" t="s">
        <v>14</v>
      </c>
      <c r="D160" s="87" t="s">
        <v>15</v>
      </c>
      <c r="E160" s="87" t="s">
        <v>16</v>
      </c>
      <c r="F160" s="87" t="s">
        <v>17</v>
      </c>
      <c r="G160" s="87" t="s">
        <v>18</v>
      </c>
      <c r="H160" s="88" t="s">
        <v>19</v>
      </c>
      <c r="J160" s="17"/>
      <c r="K160" s="13"/>
      <c r="L160" s="13"/>
      <c r="M160" s="13"/>
      <c r="N160" s="13"/>
      <c r="O160" s="13"/>
      <c r="P160" s="13"/>
      <c r="Q160" s="401"/>
      <c r="R160" s="401"/>
      <c r="S160" s="401"/>
      <c r="T160" s="401"/>
      <c r="U160" s="401"/>
      <c r="V160" s="401"/>
      <c r="W160" s="401"/>
      <c r="X160" s="401"/>
      <c r="Y160" s="401"/>
    </row>
    <row r="161" spans="1:25" x14ac:dyDescent="0.25">
      <c r="A161" s="20"/>
      <c r="B161" s="6" t="s">
        <v>50</v>
      </c>
      <c r="C161" s="10">
        <v>0.19063678227485018</v>
      </c>
      <c r="D161" s="10">
        <v>3.6097155150163688E-3</v>
      </c>
      <c r="E161" s="10">
        <v>2.1168047097959546E-2</v>
      </c>
      <c r="F161" s="10">
        <v>2.1807822113576382E-2</v>
      </c>
      <c r="G161" s="89" t="s">
        <v>52</v>
      </c>
      <c r="H161" s="10">
        <v>3.6664211443579182E-2</v>
      </c>
      <c r="I161" s="92"/>
      <c r="J161" s="17"/>
      <c r="K161" s="13"/>
      <c r="L161" s="13"/>
      <c r="M161" s="13"/>
      <c r="N161" s="13"/>
      <c r="O161" s="13"/>
      <c r="P161" s="13"/>
      <c r="Q161" s="401"/>
      <c r="R161" s="401"/>
      <c r="S161" s="401"/>
      <c r="T161" s="401"/>
      <c r="U161" s="401"/>
      <c r="V161" s="401"/>
      <c r="W161" s="401"/>
      <c r="X161" s="401"/>
      <c r="Y161" s="401"/>
    </row>
    <row r="162" spans="1:25" x14ac:dyDescent="0.25">
      <c r="A162" s="20"/>
      <c r="B162" s="6" t="s">
        <v>51</v>
      </c>
      <c r="C162" s="10">
        <v>5.191281377545276E-2</v>
      </c>
      <c r="D162" s="10">
        <v>0.31110147666899052</v>
      </c>
      <c r="E162" s="10">
        <v>0.58891688673633202</v>
      </c>
      <c r="F162" s="10">
        <v>1.0592590564283724</v>
      </c>
      <c r="G162" s="89" t="s">
        <v>52</v>
      </c>
      <c r="H162" s="10">
        <v>0.41134812617474237</v>
      </c>
      <c r="I162" s="92"/>
      <c r="J162" s="17"/>
      <c r="K162" s="13"/>
      <c r="L162" s="13"/>
      <c r="M162" s="13"/>
      <c r="N162" s="13"/>
      <c r="O162" s="13"/>
      <c r="P162" s="13"/>
      <c r="Q162" s="401"/>
      <c r="R162" s="401"/>
      <c r="S162" s="401"/>
      <c r="T162" s="401"/>
      <c r="U162" s="401"/>
      <c r="V162" s="401"/>
      <c r="W162" s="401"/>
      <c r="X162" s="401"/>
      <c r="Y162" s="401"/>
    </row>
    <row r="163" spans="1:25" x14ac:dyDescent="0.25">
      <c r="A163" s="20"/>
      <c r="B163" s="6" t="s">
        <v>53</v>
      </c>
      <c r="C163" s="10">
        <v>1.3816155659224023</v>
      </c>
      <c r="D163" s="10">
        <v>1.2710631544049811</v>
      </c>
      <c r="E163" s="10">
        <v>1.8552466468508961</v>
      </c>
      <c r="F163" s="10">
        <v>1.7578564450509804</v>
      </c>
      <c r="G163" s="10">
        <v>0.55868393758272017</v>
      </c>
      <c r="H163" s="10">
        <v>1.2729957461044505</v>
      </c>
      <c r="I163" s="92"/>
      <c r="J163" s="17"/>
      <c r="K163" s="13"/>
      <c r="L163" s="13"/>
      <c r="M163" s="13"/>
      <c r="N163" s="13"/>
      <c r="O163" s="13"/>
      <c r="P163" s="13"/>
      <c r="Q163" s="401"/>
      <c r="R163" s="401"/>
      <c r="S163" s="401"/>
      <c r="T163" s="401"/>
      <c r="U163" s="401"/>
      <c r="V163" s="401"/>
      <c r="W163" s="401"/>
      <c r="X163" s="401"/>
      <c r="Y163" s="401"/>
    </row>
    <row r="164" spans="1:25" x14ac:dyDescent="0.25">
      <c r="A164" s="20"/>
      <c r="B164" s="6" t="s">
        <v>54</v>
      </c>
      <c r="C164" s="10">
        <v>40.188010513090489</v>
      </c>
      <c r="D164" s="10">
        <v>42.995594133151229</v>
      </c>
      <c r="E164" s="10">
        <v>58.239763416034975</v>
      </c>
      <c r="F164" s="10">
        <v>75.770399214059523</v>
      </c>
      <c r="G164" s="10">
        <v>61.774973899057592</v>
      </c>
      <c r="H164" s="10">
        <v>57.803177664483776</v>
      </c>
      <c r="I164" s="92"/>
      <c r="J164" s="17"/>
      <c r="K164" s="13"/>
      <c r="L164" s="13"/>
      <c r="M164" s="13"/>
      <c r="N164" s="13"/>
      <c r="O164" s="13"/>
      <c r="P164" s="13"/>
      <c r="Q164" s="401"/>
      <c r="R164" s="401"/>
      <c r="S164" s="401"/>
      <c r="T164" s="401"/>
      <c r="U164" s="401"/>
      <c r="V164" s="401"/>
      <c r="W164" s="401"/>
      <c r="X164" s="401"/>
      <c r="Y164" s="401"/>
    </row>
    <row r="165" spans="1:25" x14ac:dyDescent="0.25">
      <c r="A165" s="20"/>
      <c r="B165" s="6" t="s">
        <v>55</v>
      </c>
      <c r="C165" s="10">
        <v>47.873334796278947</v>
      </c>
      <c r="D165" s="10">
        <v>40.220382126399571</v>
      </c>
      <c r="E165" s="10">
        <v>23.414969619078612</v>
      </c>
      <c r="F165" s="10">
        <v>16.94669896136833</v>
      </c>
      <c r="G165" s="10">
        <v>28.157101578222299</v>
      </c>
      <c r="H165" s="10">
        <v>30.368926549397944</v>
      </c>
      <c r="I165" s="92"/>
      <c r="J165" s="17"/>
      <c r="K165" s="13"/>
      <c r="L165" s="13"/>
      <c r="M165" s="13"/>
      <c r="N165" s="13"/>
      <c r="O165" s="13"/>
      <c r="P165" s="13"/>
      <c r="Q165" s="401"/>
      <c r="R165" s="401"/>
      <c r="S165" s="401"/>
      <c r="T165" s="401"/>
      <c r="U165" s="401"/>
      <c r="V165" s="401"/>
      <c r="W165" s="401"/>
      <c r="X165" s="401"/>
      <c r="Y165" s="401"/>
    </row>
    <row r="166" spans="1:25" x14ac:dyDescent="0.25">
      <c r="A166" s="20"/>
      <c r="B166" s="6" t="s">
        <v>56</v>
      </c>
      <c r="C166" s="10">
        <v>10.314489528657882</v>
      </c>
      <c r="D166" s="10">
        <v>15.198249393860205</v>
      </c>
      <c r="E166" s="10">
        <v>15.879935384201216</v>
      </c>
      <c r="F166" s="10">
        <v>4.4439785009792159</v>
      </c>
      <c r="G166" s="10">
        <v>9.5092405851373769</v>
      </c>
      <c r="H166" s="10">
        <v>10.106887702395493</v>
      </c>
      <c r="I166" s="92"/>
      <c r="J166" s="17"/>
      <c r="K166" s="13"/>
      <c r="L166" s="13"/>
      <c r="M166" s="13"/>
      <c r="N166" s="13"/>
      <c r="O166" s="13"/>
      <c r="P166" s="13"/>
      <c r="Q166" s="401"/>
      <c r="R166" s="401"/>
      <c r="S166" s="401"/>
      <c r="T166" s="401"/>
      <c r="U166" s="401"/>
      <c r="V166" s="401"/>
      <c r="W166" s="401"/>
      <c r="X166" s="401"/>
      <c r="Y166" s="401"/>
    </row>
    <row r="167" spans="1:25" x14ac:dyDescent="0.25">
      <c r="A167" s="20"/>
      <c r="B167" s="6" t="s">
        <v>57</v>
      </c>
      <c r="C167" s="89" t="s">
        <v>52</v>
      </c>
      <c r="D167" s="89" t="s">
        <v>52</v>
      </c>
      <c r="E167" s="89" t="s">
        <v>52</v>
      </c>
      <c r="F167" s="89" t="s">
        <v>52</v>
      </c>
      <c r="G167" s="89" t="s">
        <v>52</v>
      </c>
      <c r="H167" s="89" t="s">
        <v>52</v>
      </c>
      <c r="J167" s="17"/>
      <c r="K167" s="13"/>
      <c r="L167" s="13"/>
      <c r="M167" s="13"/>
      <c r="N167" s="13"/>
      <c r="O167" s="13"/>
      <c r="P167" s="13"/>
      <c r="Q167" s="401"/>
      <c r="R167" s="401"/>
      <c r="S167" s="401"/>
      <c r="T167" s="401"/>
      <c r="U167" s="401"/>
      <c r="V167" s="401"/>
      <c r="W167" s="401"/>
      <c r="X167" s="401"/>
      <c r="Y167" s="401"/>
    </row>
    <row r="168" spans="1:25" x14ac:dyDescent="0.25">
      <c r="A168" s="20"/>
      <c r="B168" s="6" t="s">
        <v>58</v>
      </c>
      <c r="C168" s="89" t="s">
        <v>52</v>
      </c>
      <c r="D168" s="89" t="s">
        <v>52</v>
      </c>
      <c r="E168" s="89" t="s">
        <v>52</v>
      </c>
      <c r="F168" s="89" t="s">
        <v>52</v>
      </c>
      <c r="G168" s="89" t="s">
        <v>52</v>
      </c>
      <c r="H168" s="89" t="s">
        <v>52</v>
      </c>
      <c r="J168" s="17"/>
      <c r="K168" s="13"/>
      <c r="L168" s="13"/>
      <c r="M168" s="13"/>
      <c r="N168" s="13"/>
      <c r="O168" s="13"/>
      <c r="P168" s="13"/>
      <c r="Q168" s="401"/>
      <c r="R168" s="401"/>
      <c r="S168" s="401"/>
      <c r="T168" s="401"/>
      <c r="U168" s="401"/>
      <c r="V168" s="401"/>
      <c r="W168" s="401"/>
      <c r="X168" s="401"/>
      <c r="Y168" s="401"/>
    </row>
    <row r="169" spans="1:25" x14ac:dyDescent="0.25">
      <c r="A169" s="20"/>
      <c r="B169" s="7" t="s">
        <v>59</v>
      </c>
      <c r="C169" s="87">
        <v>100.00000000000003</v>
      </c>
      <c r="D169" s="87">
        <v>100</v>
      </c>
      <c r="E169" s="87">
        <v>100</v>
      </c>
      <c r="F169" s="87">
        <v>99.999999999999986</v>
      </c>
      <c r="G169" s="87">
        <v>99.999999999999986</v>
      </c>
      <c r="H169" s="87">
        <v>99.999999999999986</v>
      </c>
      <c r="J169" s="17"/>
      <c r="K169" s="13"/>
      <c r="L169" s="13"/>
      <c r="M169" s="13"/>
      <c r="N169" s="13"/>
      <c r="O169" s="13"/>
      <c r="P169" s="13"/>
      <c r="Q169" s="401"/>
      <c r="R169" s="401"/>
      <c r="S169" s="401"/>
      <c r="T169" s="401"/>
      <c r="U169" s="401"/>
      <c r="V169" s="401"/>
      <c r="W169" s="401"/>
      <c r="X169" s="401"/>
      <c r="Y169" s="401"/>
    </row>
    <row r="170" spans="1:25" x14ac:dyDescent="0.25">
      <c r="J170" s="17"/>
      <c r="K170" s="13"/>
      <c r="L170" s="13"/>
      <c r="M170" s="13"/>
      <c r="N170" s="13"/>
      <c r="O170" s="13"/>
      <c r="P170" s="13"/>
      <c r="Q170" s="401"/>
      <c r="R170" s="401"/>
      <c r="S170" s="401"/>
      <c r="T170" s="401"/>
      <c r="U170" s="401"/>
      <c r="V170" s="401"/>
      <c r="W170" s="401"/>
      <c r="X170" s="401"/>
      <c r="Y170" s="401"/>
    </row>
    <row r="171" spans="1:25" x14ac:dyDescent="0.25">
      <c r="A171" s="14" t="s">
        <v>115</v>
      </c>
      <c r="B171" s="14" t="s">
        <v>492</v>
      </c>
      <c r="C171" s="94"/>
      <c r="D171" s="94"/>
      <c r="E171" s="94"/>
      <c r="F171" s="94"/>
      <c r="G171" s="94"/>
      <c r="H171" s="94"/>
      <c r="J171" s="17"/>
      <c r="K171" s="13"/>
      <c r="L171" s="13"/>
      <c r="M171" s="13"/>
      <c r="N171" s="13"/>
      <c r="O171" s="13"/>
      <c r="P171" s="13"/>
      <c r="Q171" s="401"/>
      <c r="R171" s="401"/>
      <c r="S171" s="401"/>
      <c r="T171" s="401"/>
      <c r="U171" s="401"/>
      <c r="V171" s="401"/>
      <c r="W171" s="401"/>
      <c r="X171" s="401"/>
      <c r="Y171" s="401"/>
    </row>
    <row r="172" spans="1:25" x14ac:dyDescent="0.25">
      <c r="A172" s="20"/>
      <c r="B172" s="97"/>
      <c r="C172" s="87" t="s">
        <v>14</v>
      </c>
      <c r="D172" s="87" t="s">
        <v>15</v>
      </c>
      <c r="E172" s="87" t="s">
        <v>16</v>
      </c>
      <c r="F172" s="87" t="s">
        <v>17</v>
      </c>
      <c r="G172" s="87" t="s">
        <v>18</v>
      </c>
      <c r="H172" s="88" t="s">
        <v>19</v>
      </c>
      <c r="J172" s="17"/>
      <c r="K172" s="13"/>
      <c r="L172" s="13"/>
      <c r="M172" s="13"/>
      <c r="N172" s="13"/>
      <c r="O172" s="13"/>
      <c r="P172" s="13"/>
      <c r="Q172" s="401"/>
      <c r="R172" s="401"/>
      <c r="S172" s="401"/>
      <c r="T172" s="401"/>
      <c r="U172" s="401"/>
      <c r="V172" s="401"/>
      <c r="W172" s="401"/>
      <c r="X172" s="401"/>
      <c r="Y172" s="401"/>
    </row>
    <row r="173" spans="1:25" x14ac:dyDescent="0.25">
      <c r="A173" s="20"/>
      <c r="B173" s="6" t="s">
        <v>50</v>
      </c>
      <c r="C173" s="10">
        <v>1.9522930000000001</v>
      </c>
      <c r="D173" s="10">
        <v>7.1999999999999995E-2</v>
      </c>
      <c r="E173" s="89" t="s">
        <v>52</v>
      </c>
      <c r="F173" s="10">
        <v>5.2554999999999998E-2</v>
      </c>
      <c r="G173" s="89" t="s">
        <v>52</v>
      </c>
      <c r="H173" s="10">
        <v>2.076848</v>
      </c>
      <c r="J173" s="17"/>
      <c r="K173" s="13"/>
      <c r="L173" s="13"/>
      <c r="M173" s="13"/>
      <c r="N173" s="13"/>
      <c r="O173" s="13"/>
      <c r="P173" s="13"/>
      <c r="Q173" s="401"/>
      <c r="R173" s="401"/>
      <c r="S173" s="401"/>
      <c r="T173" s="401"/>
      <c r="U173" s="401"/>
      <c r="V173" s="401"/>
      <c r="W173" s="401"/>
      <c r="X173" s="401"/>
      <c r="Y173" s="401"/>
    </row>
    <row r="174" spans="1:25" x14ac:dyDescent="0.25">
      <c r="A174" s="20"/>
      <c r="B174" s="6" t="s">
        <v>51</v>
      </c>
      <c r="C174" s="10">
        <v>0.2</v>
      </c>
      <c r="D174" s="10">
        <v>2.641899</v>
      </c>
      <c r="E174" s="10">
        <v>1.099871</v>
      </c>
      <c r="F174" s="10">
        <v>8.4279740000000007</v>
      </c>
      <c r="G174" s="89" t="s">
        <v>52</v>
      </c>
      <c r="H174" s="10">
        <v>12.369744000000001</v>
      </c>
      <c r="J174" s="17"/>
      <c r="K174" s="13"/>
      <c r="L174" s="13"/>
      <c r="M174" s="13"/>
      <c r="N174" s="13"/>
      <c r="O174" s="13"/>
      <c r="P174" s="13"/>
      <c r="Q174" s="401"/>
      <c r="R174" s="401"/>
      <c r="S174" s="401"/>
      <c r="T174" s="401"/>
      <c r="U174" s="401"/>
      <c r="V174" s="401"/>
      <c r="W174" s="401"/>
      <c r="X174" s="401"/>
      <c r="Y174" s="401"/>
    </row>
    <row r="175" spans="1:25" x14ac:dyDescent="0.25">
      <c r="A175" s="20"/>
      <c r="B175" s="6" t="s">
        <v>53</v>
      </c>
      <c r="C175" s="10">
        <v>5.5709580000000001</v>
      </c>
      <c r="D175" s="10">
        <v>6.3029000000000002</v>
      </c>
      <c r="E175" s="10">
        <v>5.9415699999999996</v>
      </c>
      <c r="F175" s="10">
        <v>15.826786999999999</v>
      </c>
      <c r="G175" s="10">
        <v>5.7978829999999997</v>
      </c>
      <c r="H175" s="10">
        <v>39.440097999999999</v>
      </c>
      <c r="J175" s="17"/>
      <c r="K175" s="13"/>
      <c r="L175" s="13"/>
      <c r="M175" s="13"/>
      <c r="N175" s="13"/>
      <c r="O175" s="13"/>
      <c r="P175" s="13"/>
      <c r="Q175" s="401"/>
      <c r="R175" s="401"/>
      <c r="S175" s="401"/>
      <c r="T175" s="401"/>
      <c r="U175" s="401"/>
      <c r="V175" s="401"/>
      <c r="W175" s="401"/>
      <c r="X175" s="401"/>
      <c r="Y175" s="401"/>
    </row>
    <row r="176" spans="1:25" x14ac:dyDescent="0.25">
      <c r="A176" s="20"/>
      <c r="B176" s="6" t="s">
        <v>54</v>
      </c>
      <c r="C176" s="10">
        <v>65.036691000000005</v>
      </c>
      <c r="D176" s="10">
        <v>140.81123199999999</v>
      </c>
      <c r="E176" s="10">
        <v>92.706590000000006</v>
      </c>
      <c r="F176" s="10">
        <v>247.75260700000001</v>
      </c>
      <c r="G176" s="10">
        <v>195.075805</v>
      </c>
      <c r="H176" s="10">
        <v>741.382925</v>
      </c>
      <c r="J176" s="17"/>
      <c r="K176" s="13"/>
      <c r="L176" s="13"/>
      <c r="M176" s="13"/>
      <c r="N176" s="13"/>
      <c r="O176" s="13"/>
      <c r="P176" s="13"/>
      <c r="Q176" s="401"/>
      <c r="R176" s="401"/>
      <c r="S176" s="401"/>
      <c r="T176" s="401"/>
      <c r="U176" s="401"/>
      <c r="V176" s="401"/>
      <c r="W176" s="401"/>
      <c r="X176" s="401"/>
      <c r="Y176" s="401"/>
    </row>
    <row r="177" spans="1:25" x14ac:dyDescent="0.25">
      <c r="A177" s="20"/>
      <c r="B177" s="6" t="s">
        <v>55</v>
      </c>
      <c r="C177" s="10">
        <v>96.859448</v>
      </c>
      <c r="D177" s="10">
        <v>112.16658</v>
      </c>
      <c r="E177" s="10">
        <v>31.845058999999999</v>
      </c>
      <c r="F177" s="10">
        <v>40.435684000000002</v>
      </c>
      <c r="G177" s="10">
        <v>86.246412000000007</v>
      </c>
      <c r="H177" s="10">
        <v>367.55318299999999</v>
      </c>
      <c r="J177" s="17"/>
      <c r="K177" s="13"/>
      <c r="L177" s="13"/>
      <c r="M177" s="13"/>
      <c r="N177" s="13"/>
      <c r="O177" s="13"/>
      <c r="P177" s="13"/>
      <c r="Q177" s="401"/>
      <c r="R177" s="401"/>
      <c r="S177" s="401"/>
      <c r="T177" s="401"/>
      <c r="U177" s="401"/>
      <c r="V177" s="401"/>
      <c r="W177" s="401"/>
      <c r="X177" s="401"/>
      <c r="Y177" s="401"/>
    </row>
    <row r="178" spans="1:25" x14ac:dyDescent="0.25">
      <c r="A178" s="20"/>
      <c r="B178" s="6" t="s">
        <v>56</v>
      </c>
      <c r="C178" s="89" t="s">
        <v>52</v>
      </c>
      <c r="D178" s="10">
        <v>44.394277000000002</v>
      </c>
      <c r="E178" s="10">
        <v>10.325716999999999</v>
      </c>
      <c r="F178" s="10">
        <v>11.952</v>
      </c>
      <c r="G178" s="10">
        <v>23.428224</v>
      </c>
      <c r="H178" s="10">
        <v>90.100217999999998</v>
      </c>
      <c r="J178" s="17"/>
      <c r="K178" s="13"/>
      <c r="L178" s="13"/>
      <c r="M178" s="13"/>
      <c r="N178" s="13"/>
      <c r="O178" s="13"/>
      <c r="P178" s="13"/>
      <c r="Q178" s="401"/>
      <c r="R178" s="401"/>
      <c r="S178" s="401"/>
      <c r="T178" s="401"/>
      <c r="U178" s="401"/>
      <c r="V178" s="401"/>
      <c r="W178" s="401"/>
      <c r="X178" s="401"/>
      <c r="Y178" s="401"/>
    </row>
    <row r="179" spans="1:25" x14ac:dyDescent="0.25">
      <c r="A179" s="20"/>
      <c r="B179" s="6" t="s">
        <v>57</v>
      </c>
      <c r="C179" s="89" t="s">
        <v>52</v>
      </c>
      <c r="D179" s="89" t="s">
        <v>52</v>
      </c>
      <c r="E179" s="89" t="s">
        <v>52</v>
      </c>
      <c r="F179" s="89" t="s">
        <v>52</v>
      </c>
      <c r="G179" s="89" t="s">
        <v>52</v>
      </c>
      <c r="H179" s="89" t="s">
        <v>52</v>
      </c>
      <c r="J179" s="17"/>
      <c r="K179" s="13"/>
      <c r="L179" s="13"/>
      <c r="M179" s="13"/>
      <c r="N179" s="13"/>
      <c r="O179" s="13"/>
      <c r="P179" s="13"/>
      <c r="Q179" s="401"/>
      <c r="R179" s="401"/>
      <c r="S179" s="401"/>
      <c r="T179" s="401"/>
      <c r="U179" s="401"/>
      <c r="V179" s="401"/>
      <c r="W179" s="401"/>
      <c r="X179" s="401"/>
      <c r="Y179" s="401"/>
    </row>
    <row r="180" spans="1:25" x14ac:dyDescent="0.25">
      <c r="A180" s="20"/>
      <c r="B180" s="6" t="s">
        <v>58</v>
      </c>
      <c r="C180" s="89" t="s">
        <v>52</v>
      </c>
      <c r="D180" s="89" t="s">
        <v>52</v>
      </c>
      <c r="E180" s="89" t="s">
        <v>52</v>
      </c>
      <c r="F180" s="89" t="s">
        <v>52</v>
      </c>
      <c r="G180" s="89" t="s">
        <v>52</v>
      </c>
      <c r="H180" s="89" t="s">
        <v>52</v>
      </c>
      <c r="J180" s="401"/>
      <c r="K180" s="401"/>
      <c r="L180" s="401"/>
      <c r="M180" s="401"/>
      <c r="N180" s="401"/>
      <c r="O180" s="401"/>
      <c r="P180" s="401"/>
      <c r="Q180" s="401"/>
      <c r="R180" s="401"/>
      <c r="S180" s="401"/>
      <c r="T180" s="401"/>
      <c r="U180" s="401"/>
      <c r="V180" s="401"/>
      <c r="W180" s="401"/>
      <c r="X180" s="401"/>
      <c r="Y180" s="401"/>
    </row>
    <row r="181" spans="1:25" x14ac:dyDescent="0.25">
      <c r="A181" s="20"/>
      <c r="B181" s="16" t="s">
        <v>59</v>
      </c>
      <c r="C181" s="87">
        <v>169.61939000000001</v>
      </c>
      <c r="D181" s="87">
        <v>306.38888799999995</v>
      </c>
      <c r="E181" s="87">
        <v>141.91880700000002</v>
      </c>
      <c r="F181" s="87">
        <v>324.447607</v>
      </c>
      <c r="G181" s="87">
        <v>310.54832400000004</v>
      </c>
      <c r="H181" s="87">
        <v>1252.9230160000002</v>
      </c>
      <c r="I181" s="96"/>
      <c r="J181" s="401"/>
      <c r="K181" s="401"/>
      <c r="L181" s="401"/>
      <c r="M181" s="401"/>
      <c r="N181" s="401"/>
      <c r="O181" s="401"/>
      <c r="P181" s="401"/>
      <c r="Q181" s="401"/>
      <c r="R181" s="401"/>
      <c r="S181" s="401"/>
      <c r="T181" s="401"/>
      <c r="U181" s="401"/>
      <c r="V181" s="401"/>
      <c r="W181" s="401"/>
      <c r="X181" s="401"/>
      <c r="Y181" s="401"/>
    </row>
    <row r="182" spans="1:25" x14ac:dyDescent="0.25">
      <c r="J182" s="401"/>
      <c r="K182" s="401"/>
      <c r="L182" s="401"/>
      <c r="M182" s="401"/>
      <c r="N182" s="401"/>
      <c r="O182" s="401"/>
      <c r="P182" s="401"/>
      <c r="Q182" s="401"/>
      <c r="R182" s="401"/>
      <c r="S182" s="401"/>
      <c r="T182" s="401"/>
      <c r="U182" s="401"/>
      <c r="V182" s="401"/>
      <c r="W182" s="401"/>
      <c r="X182" s="401"/>
      <c r="Y182" s="401"/>
    </row>
    <row r="183" spans="1:25" x14ac:dyDescent="0.25">
      <c r="A183" s="14" t="s">
        <v>116</v>
      </c>
      <c r="B183" s="14" t="s">
        <v>493</v>
      </c>
      <c r="C183" s="94"/>
      <c r="D183" s="94"/>
      <c r="E183" s="94"/>
      <c r="F183" s="94"/>
      <c r="G183" s="94"/>
      <c r="H183" s="94"/>
      <c r="J183" s="401"/>
      <c r="K183" s="401"/>
      <c r="L183" s="401"/>
      <c r="M183" s="401"/>
      <c r="N183" s="401"/>
      <c r="O183" s="401"/>
      <c r="P183" s="401"/>
      <c r="Q183" s="401"/>
      <c r="R183" s="401"/>
      <c r="S183" s="401"/>
      <c r="T183" s="401"/>
      <c r="U183" s="401"/>
      <c r="V183" s="401"/>
      <c r="W183" s="401"/>
      <c r="X183" s="401"/>
      <c r="Y183" s="401"/>
    </row>
    <row r="184" spans="1:25" x14ac:dyDescent="0.25">
      <c r="A184" s="20"/>
      <c r="B184" s="6"/>
      <c r="C184" s="87" t="s">
        <v>14</v>
      </c>
      <c r="D184" s="87" t="s">
        <v>15</v>
      </c>
      <c r="E184" s="87" t="s">
        <v>16</v>
      </c>
      <c r="F184" s="87" t="s">
        <v>17</v>
      </c>
      <c r="G184" s="87" t="s">
        <v>18</v>
      </c>
      <c r="H184" s="88" t="s">
        <v>19</v>
      </c>
      <c r="J184" s="401"/>
      <c r="K184" s="401"/>
      <c r="L184" s="401"/>
      <c r="M184" s="401"/>
      <c r="N184" s="401"/>
      <c r="O184" s="401"/>
      <c r="P184" s="401"/>
      <c r="Q184" s="401"/>
      <c r="R184" s="401"/>
      <c r="S184" s="401"/>
      <c r="T184" s="401"/>
      <c r="U184" s="401"/>
      <c r="V184" s="401"/>
      <c r="W184" s="401"/>
      <c r="X184" s="401"/>
      <c r="Y184" s="401"/>
    </row>
    <row r="185" spans="1:25" x14ac:dyDescent="0.25">
      <c r="A185" s="20"/>
      <c r="B185" s="6" t="s">
        <v>50</v>
      </c>
      <c r="C185" s="10">
        <v>1.1509845660923552</v>
      </c>
      <c r="D185" s="10">
        <v>2.3499546759019541E-2</v>
      </c>
      <c r="E185" s="89" t="s">
        <v>52</v>
      </c>
      <c r="F185" s="10">
        <v>1.619830100950629E-2</v>
      </c>
      <c r="G185" s="89" t="s">
        <v>52</v>
      </c>
      <c r="H185" s="10">
        <v>0.1657602241700698</v>
      </c>
      <c r="I185" s="92"/>
      <c r="J185" s="401"/>
      <c r="K185" s="401"/>
      <c r="L185" s="401"/>
      <c r="M185" s="401"/>
      <c r="N185" s="401"/>
      <c r="O185" s="401"/>
      <c r="P185" s="401"/>
      <c r="Q185" s="401"/>
      <c r="R185" s="401"/>
      <c r="S185" s="401"/>
      <c r="T185" s="401"/>
      <c r="U185" s="401"/>
      <c r="V185" s="401"/>
      <c r="W185" s="401"/>
      <c r="X185" s="401"/>
      <c r="Y185" s="401"/>
    </row>
    <row r="186" spans="1:25" x14ac:dyDescent="0.25">
      <c r="A186" s="20"/>
      <c r="B186" s="6" t="s">
        <v>51</v>
      </c>
      <c r="C186" s="10">
        <v>0.11791104778763797</v>
      </c>
      <c r="D186" s="10">
        <v>0.86226984837648557</v>
      </c>
      <c r="E186" s="10">
        <v>0.77500017316239123</v>
      </c>
      <c r="F186" s="10">
        <v>2.5976378984357869</v>
      </c>
      <c r="G186" s="89" t="s">
        <v>52</v>
      </c>
      <c r="H186" s="10">
        <v>0.98727087315315132</v>
      </c>
      <c r="I186" s="92"/>
      <c r="J186" s="401"/>
      <c r="K186" s="401"/>
      <c r="L186" s="401"/>
      <c r="M186" s="401"/>
      <c r="N186" s="401"/>
      <c r="O186" s="401"/>
      <c r="P186" s="401"/>
      <c r="Q186" s="401"/>
      <c r="R186" s="401"/>
      <c r="S186" s="401"/>
      <c r="T186" s="401"/>
      <c r="U186" s="401"/>
      <c r="V186" s="401"/>
      <c r="W186" s="401"/>
      <c r="X186" s="401"/>
      <c r="Y186" s="401"/>
    </row>
    <row r="187" spans="1:25" x14ac:dyDescent="0.25">
      <c r="A187" s="20"/>
      <c r="B187" s="6" t="s">
        <v>53</v>
      </c>
      <c r="C187" s="10">
        <v>3.2843874748046198</v>
      </c>
      <c r="D187" s="10">
        <v>2.0571568509364484</v>
      </c>
      <c r="E187" s="10">
        <v>4.186598045458485</v>
      </c>
      <c r="F187" s="10">
        <v>4.8780717313165445</v>
      </c>
      <c r="G187" s="10">
        <v>1.8669825440758132</v>
      </c>
      <c r="H187" s="10">
        <v>3.1478468745760511</v>
      </c>
      <c r="I187" s="92"/>
      <c r="J187" s="401"/>
      <c r="K187" s="401"/>
      <c r="L187" s="401"/>
      <c r="M187" s="401"/>
      <c r="N187" s="401"/>
      <c r="O187" s="401"/>
      <c r="P187" s="401"/>
      <c r="Q187" s="401"/>
      <c r="R187" s="401"/>
      <c r="S187" s="401"/>
      <c r="T187" s="401"/>
      <c r="U187" s="401"/>
      <c r="V187" s="401"/>
      <c r="W187" s="401"/>
      <c r="X187" s="401"/>
      <c r="Y187" s="401"/>
    </row>
    <row r="188" spans="1:25" x14ac:dyDescent="0.25">
      <c r="A188" s="20"/>
      <c r="B188" s="6" t="s">
        <v>54</v>
      </c>
      <c r="C188" s="10">
        <v>38.342721902254219</v>
      </c>
      <c r="D188" s="10">
        <v>45.958335146932619</v>
      </c>
      <c r="E188" s="10">
        <v>65.323681871141986</v>
      </c>
      <c r="F188" s="10">
        <v>76.361360557052905</v>
      </c>
      <c r="G188" s="10">
        <v>62.816569893966005</v>
      </c>
      <c r="H188" s="10">
        <v>59.172264818543319</v>
      </c>
      <c r="I188" s="92"/>
      <c r="J188" s="401"/>
      <c r="K188" s="401"/>
      <c r="L188" s="401"/>
      <c r="M188" s="401"/>
      <c r="N188" s="401"/>
      <c r="O188" s="401"/>
      <c r="P188" s="401"/>
      <c r="Q188" s="401"/>
      <c r="R188" s="401"/>
      <c r="S188" s="401"/>
      <c r="T188" s="401"/>
      <c r="U188" s="401"/>
      <c r="V188" s="401"/>
      <c r="W188" s="401"/>
      <c r="X188" s="401"/>
      <c r="Y188" s="401"/>
    </row>
    <row r="189" spans="1:25" x14ac:dyDescent="0.25">
      <c r="A189" s="20"/>
      <c r="B189" s="6" t="s">
        <v>55</v>
      </c>
      <c r="C189" s="10">
        <v>57.103995009061173</v>
      </c>
      <c r="D189" s="10">
        <v>36.609219326518136</v>
      </c>
      <c r="E189" s="10">
        <v>22.438928055532482</v>
      </c>
      <c r="F189" s="10">
        <v>12.462931803963036</v>
      </c>
      <c r="G189" s="10">
        <v>27.772299940024791</v>
      </c>
      <c r="H189" s="10">
        <v>29.335655767057911</v>
      </c>
      <c r="I189" s="92"/>
      <c r="J189" s="401"/>
      <c r="K189" s="401"/>
      <c r="L189" s="401"/>
      <c r="M189" s="401"/>
      <c r="N189" s="401"/>
      <c r="O189" s="401"/>
      <c r="P189" s="401"/>
      <c r="Q189" s="401"/>
      <c r="R189" s="401"/>
      <c r="S189" s="401"/>
      <c r="T189" s="401"/>
      <c r="U189" s="401"/>
      <c r="V189" s="401"/>
      <c r="W189" s="401"/>
      <c r="X189" s="401"/>
      <c r="Y189" s="401"/>
    </row>
    <row r="190" spans="1:25" x14ac:dyDescent="0.25">
      <c r="A190" s="20"/>
      <c r="B190" s="6" t="s">
        <v>56</v>
      </c>
      <c r="C190" s="89" t="s">
        <v>52</v>
      </c>
      <c r="D190" s="10">
        <v>14.489519280477303</v>
      </c>
      <c r="E190" s="10">
        <v>7.2757918547046403</v>
      </c>
      <c r="F190" s="10">
        <v>3.6837997082222276</v>
      </c>
      <c r="G190" s="10">
        <v>7.5441476219333889</v>
      </c>
      <c r="H190" s="10">
        <v>7.1912014424994801</v>
      </c>
      <c r="I190" s="92"/>
      <c r="J190" s="401"/>
      <c r="K190" s="401"/>
      <c r="L190" s="401"/>
      <c r="M190" s="401"/>
      <c r="N190" s="401"/>
      <c r="O190" s="401"/>
      <c r="P190" s="401"/>
      <c r="Q190" s="401"/>
      <c r="R190" s="401"/>
      <c r="S190" s="401"/>
      <c r="T190" s="401"/>
      <c r="U190" s="401"/>
      <c r="V190" s="401"/>
      <c r="W190" s="401"/>
      <c r="X190" s="401"/>
      <c r="Y190" s="401"/>
    </row>
    <row r="191" spans="1:25" x14ac:dyDescent="0.25">
      <c r="A191" s="20"/>
      <c r="B191" s="6" t="s">
        <v>57</v>
      </c>
      <c r="C191" s="89" t="s">
        <v>52</v>
      </c>
      <c r="D191" s="89" t="s">
        <v>52</v>
      </c>
      <c r="E191" s="89" t="s">
        <v>52</v>
      </c>
      <c r="F191" s="89" t="s">
        <v>52</v>
      </c>
      <c r="G191" s="89" t="s">
        <v>52</v>
      </c>
      <c r="H191" s="89" t="s">
        <v>52</v>
      </c>
      <c r="J191" s="401"/>
      <c r="K191" s="401"/>
      <c r="L191" s="401"/>
      <c r="M191" s="401"/>
      <c r="N191" s="401"/>
      <c r="O191" s="401"/>
      <c r="P191" s="401"/>
      <c r="Q191" s="401"/>
      <c r="R191" s="401"/>
      <c r="S191" s="401"/>
      <c r="T191" s="401"/>
      <c r="U191" s="401"/>
      <c r="V191" s="401"/>
      <c r="W191" s="401"/>
      <c r="X191" s="401"/>
      <c r="Y191" s="401"/>
    </row>
    <row r="192" spans="1:25" x14ac:dyDescent="0.25">
      <c r="A192" s="20"/>
      <c r="B192" s="6" t="s">
        <v>58</v>
      </c>
      <c r="C192" s="89" t="s">
        <v>52</v>
      </c>
      <c r="D192" s="89" t="s">
        <v>52</v>
      </c>
      <c r="E192" s="89" t="s">
        <v>52</v>
      </c>
      <c r="F192" s="89" t="s">
        <v>52</v>
      </c>
      <c r="G192" s="89" t="s">
        <v>52</v>
      </c>
      <c r="H192" s="89" t="s">
        <v>52</v>
      </c>
      <c r="J192" s="401"/>
      <c r="K192" s="401"/>
      <c r="L192" s="401"/>
      <c r="M192" s="401"/>
      <c r="N192" s="401"/>
      <c r="O192" s="401"/>
      <c r="P192" s="401"/>
      <c r="Q192" s="401"/>
      <c r="R192" s="401"/>
      <c r="S192" s="401"/>
      <c r="T192" s="401"/>
      <c r="U192" s="401"/>
      <c r="V192" s="401"/>
      <c r="W192" s="401"/>
      <c r="X192" s="401"/>
      <c r="Y192" s="401"/>
    </row>
    <row r="193" spans="1:25" x14ac:dyDescent="0.25">
      <c r="A193" s="20"/>
      <c r="B193" s="7" t="s">
        <v>59</v>
      </c>
      <c r="C193" s="87">
        <v>100</v>
      </c>
      <c r="D193" s="87">
        <v>100.00000000000003</v>
      </c>
      <c r="E193" s="87">
        <v>99.999999999999986</v>
      </c>
      <c r="F193" s="87">
        <v>100</v>
      </c>
      <c r="G193" s="87">
        <v>100</v>
      </c>
      <c r="H193" s="87">
        <v>99.999999999999986</v>
      </c>
      <c r="J193" s="401"/>
      <c r="K193" s="401"/>
      <c r="L193" s="401"/>
      <c r="M193" s="401"/>
      <c r="N193" s="401"/>
      <c r="O193" s="401"/>
      <c r="P193" s="401"/>
      <c r="Q193" s="401"/>
      <c r="R193" s="401"/>
      <c r="S193" s="401"/>
      <c r="T193" s="401"/>
      <c r="U193" s="401"/>
      <c r="V193" s="401"/>
      <c r="W193" s="401"/>
      <c r="X193" s="401"/>
      <c r="Y193" s="401"/>
    </row>
    <row r="194" spans="1:25" x14ac:dyDescent="0.25">
      <c r="J194" s="401"/>
      <c r="K194" s="401"/>
      <c r="L194" s="401"/>
      <c r="M194" s="401"/>
      <c r="N194" s="401"/>
      <c r="O194" s="401"/>
      <c r="P194" s="401"/>
      <c r="Q194" s="401"/>
      <c r="R194" s="401"/>
      <c r="S194" s="401"/>
      <c r="T194" s="401"/>
      <c r="U194" s="401"/>
      <c r="V194" s="401"/>
      <c r="W194" s="401"/>
      <c r="X194" s="401"/>
      <c r="Y194" s="401"/>
    </row>
    <row r="195" spans="1:25" x14ac:dyDescent="0.25">
      <c r="A195" s="14" t="s">
        <v>582</v>
      </c>
      <c r="B195" s="14" t="s">
        <v>426</v>
      </c>
      <c r="C195" s="23"/>
      <c r="D195" s="23"/>
      <c r="F195" s="14"/>
      <c r="G195" s="20"/>
      <c r="H195" s="20"/>
      <c r="J195" s="401"/>
      <c r="K195" s="401"/>
      <c r="L195" s="401"/>
      <c r="M195" s="401"/>
      <c r="N195" s="401"/>
      <c r="O195" s="401"/>
      <c r="P195" s="401"/>
      <c r="Q195" s="401"/>
      <c r="R195" s="401"/>
      <c r="S195" s="401"/>
      <c r="T195" s="401"/>
      <c r="U195" s="401"/>
      <c r="V195" s="401"/>
      <c r="W195" s="401"/>
      <c r="X195" s="401"/>
      <c r="Y195" s="401"/>
    </row>
    <row r="196" spans="1:25" x14ac:dyDescent="0.25">
      <c r="A196" s="20"/>
      <c r="B196" s="55"/>
      <c r="C196" s="7" t="s">
        <v>6</v>
      </c>
      <c r="D196" s="7" t="s">
        <v>63</v>
      </c>
      <c r="F196" s="98"/>
      <c r="G196" s="14"/>
      <c r="H196" s="14"/>
      <c r="J196" s="401"/>
      <c r="K196" s="401"/>
      <c r="L196" s="401"/>
      <c r="M196" s="401"/>
      <c r="N196" s="401"/>
      <c r="O196" s="401"/>
      <c r="P196" s="401"/>
      <c r="Q196" s="401"/>
      <c r="R196" s="401"/>
      <c r="S196" s="401"/>
      <c r="T196" s="401"/>
      <c r="U196" s="401"/>
      <c r="V196" s="401"/>
      <c r="W196" s="401"/>
      <c r="X196" s="401"/>
      <c r="Y196" s="401"/>
    </row>
    <row r="197" spans="1:25" x14ac:dyDescent="0.25">
      <c r="A197" s="20"/>
      <c r="B197" s="99" t="s">
        <v>64</v>
      </c>
      <c r="C197" s="423">
        <v>153.80554900000001</v>
      </c>
      <c r="D197" s="200">
        <v>12.275738176718118</v>
      </c>
      <c r="G197" s="401"/>
      <c r="H197" s="401"/>
      <c r="I197" s="401"/>
      <c r="J197" s="401"/>
      <c r="K197" s="401"/>
      <c r="L197" s="401"/>
      <c r="M197" s="401"/>
      <c r="N197" s="401"/>
      <c r="O197" s="401"/>
      <c r="P197" s="401"/>
      <c r="Q197" s="401"/>
      <c r="R197" s="401"/>
      <c r="S197" s="401"/>
      <c r="T197" s="401"/>
      <c r="U197" s="401"/>
      <c r="V197" s="401"/>
    </row>
    <row r="198" spans="1:25" x14ac:dyDescent="0.25">
      <c r="A198" s="20"/>
      <c r="B198" s="99" t="s">
        <v>65</v>
      </c>
      <c r="C198" s="423">
        <v>15.392651000000001</v>
      </c>
      <c r="D198" s="200">
        <v>1.2285392480969481</v>
      </c>
      <c r="G198" s="401"/>
      <c r="H198" s="401"/>
      <c r="I198" s="401"/>
      <c r="J198" s="401"/>
      <c r="K198" s="401"/>
      <c r="L198" s="401"/>
      <c r="M198" s="401"/>
      <c r="N198" s="401"/>
      <c r="O198" s="401"/>
      <c r="P198" s="401"/>
      <c r="Q198" s="401"/>
      <c r="R198" s="401"/>
      <c r="S198" s="401"/>
      <c r="T198" s="401"/>
      <c r="U198" s="401"/>
      <c r="V198" s="401"/>
    </row>
    <row r="199" spans="1:25" x14ac:dyDescent="0.25">
      <c r="A199" s="20"/>
      <c r="B199" s="99" t="s">
        <v>66</v>
      </c>
      <c r="C199" s="423">
        <v>456.84670699999998</v>
      </c>
      <c r="D199" s="200">
        <v>36.462472248175224</v>
      </c>
      <c r="G199" s="401"/>
      <c r="H199" s="401"/>
      <c r="I199" s="401"/>
      <c r="J199" s="401"/>
      <c r="K199" s="401"/>
      <c r="L199" s="401"/>
      <c r="M199" s="401"/>
      <c r="N199" s="401"/>
      <c r="O199" s="401"/>
      <c r="P199" s="401"/>
      <c r="Q199" s="401"/>
      <c r="R199" s="401"/>
      <c r="S199" s="401"/>
      <c r="T199" s="401"/>
      <c r="U199" s="401"/>
      <c r="V199" s="401"/>
    </row>
    <row r="200" spans="1:25" x14ac:dyDescent="0.25">
      <c r="A200" s="20"/>
      <c r="B200" s="99" t="s">
        <v>67</v>
      </c>
      <c r="C200" s="423">
        <v>38.861783000000003</v>
      </c>
      <c r="D200" s="200">
        <v>3.1016896093159496</v>
      </c>
      <c r="G200" s="401"/>
      <c r="H200" s="401"/>
      <c r="I200" s="401"/>
      <c r="J200" s="401"/>
      <c r="K200" s="401"/>
      <c r="L200" s="401"/>
      <c r="M200" s="401"/>
      <c r="N200" s="401"/>
      <c r="O200" s="401"/>
      <c r="P200" s="401"/>
      <c r="Q200" s="401"/>
      <c r="R200" s="401"/>
      <c r="S200" s="401"/>
      <c r="T200" s="401"/>
      <c r="U200" s="401"/>
      <c r="V200" s="401"/>
    </row>
    <row r="201" spans="1:25" x14ac:dyDescent="0.25">
      <c r="A201" s="20"/>
      <c r="B201" s="99" t="s">
        <v>68</v>
      </c>
      <c r="C201" s="423">
        <v>254.422821</v>
      </c>
      <c r="D201" s="200">
        <v>20.306341072115803</v>
      </c>
      <c r="G201" s="401"/>
      <c r="H201" s="401"/>
      <c r="I201" s="401"/>
      <c r="J201" s="401"/>
      <c r="K201" s="401"/>
      <c r="L201" s="401"/>
      <c r="M201" s="401"/>
      <c r="N201" s="401"/>
      <c r="O201" s="401"/>
      <c r="P201" s="401"/>
      <c r="Q201" s="401"/>
      <c r="R201" s="401"/>
      <c r="S201" s="401"/>
      <c r="T201" s="401"/>
      <c r="U201" s="401"/>
      <c r="V201" s="401"/>
    </row>
    <row r="202" spans="1:25" x14ac:dyDescent="0.25">
      <c r="A202" s="20"/>
      <c r="B202" s="99" t="s">
        <v>69</v>
      </c>
      <c r="C202" s="423">
        <v>31.904593999999999</v>
      </c>
      <c r="D202" s="200">
        <v>2.5464129553511214</v>
      </c>
      <c r="G202" s="401"/>
      <c r="H202" s="401"/>
      <c r="I202" s="401"/>
      <c r="J202" s="401"/>
      <c r="K202" s="401"/>
      <c r="L202" s="401"/>
      <c r="M202" s="401"/>
      <c r="N202" s="401"/>
      <c r="O202" s="401"/>
      <c r="P202" s="401"/>
      <c r="Q202" s="401"/>
      <c r="R202" s="401"/>
      <c r="S202" s="401"/>
      <c r="T202" s="401"/>
      <c r="U202" s="401"/>
      <c r="V202" s="401"/>
    </row>
    <row r="203" spans="1:25" x14ac:dyDescent="0.25">
      <c r="A203" s="20"/>
      <c r="B203" s="99" t="s">
        <v>70</v>
      </c>
      <c r="C203" s="423">
        <v>97.192665000000005</v>
      </c>
      <c r="D203" s="200">
        <v>7.7572734923723381</v>
      </c>
      <c r="F203" s="54"/>
      <c r="G203" s="401"/>
      <c r="H203" s="401"/>
      <c r="I203" s="401"/>
      <c r="J203" s="401"/>
      <c r="K203" s="401"/>
      <c r="L203" s="401"/>
      <c r="M203" s="401"/>
      <c r="N203" s="401"/>
      <c r="O203" s="401"/>
      <c r="P203" s="401"/>
      <c r="Q203" s="401"/>
      <c r="R203" s="401"/>
      <c r="S203" s="401"/>
      <c r="T203" s="401"/>
      <c r="U203" s="401"/>
      <c r="V203" s="401"/>
    </row>
    <row r="204" spans="1:25" x14ac:dyDescent="0.25">
      <c r="A204" s="20"/>
      <c r="B204" s="99" t="s">
        <v>71</v>
      </c>
      <c r="C204" s="423">
        <v>13.645826</v>
      </c>
      <c r="D204" s="200">
        <v>1.0891192695593359</v>
      </c>
      <c r="G204" s="401"/>
      <c r="H204" s="401"/>
      <c r="I204" s="401"/>
      <c r="J204" s="401"/>
      <c r="K204" s="401"/>
      <c r="L204" s="401"/>
      <c r="M204" s="401"/>
      <c r="N204" s="401"/>
      <c r="O204" s="401"/>
      <c r="P204" s="401"/>
      <c r="Q204" s="401"/>
      <c r="R204" s="401"/>
      <c r="S204" s="401"/>
      <c r="T204" s="401"/>
      <c r="U204" s="401"/>
      <c r="V204" s="401"/>
    </row>
    <row r="205" spans="1:25" x14ac:dyDescent="0.25">
      <c r="A205" s="20"/>
      <c r="B205" s="99" t="s">
        <v>72</v>
      </c>
      <c r="C205" s="200">
        <v>0</v>
      </c>
      <c r="D205" s="200">
        <v>0</v>
      </c>
      <c r="G205" s="401"/>
      <c r="H205" s="401"/>
      <c r="I205" s="401"/>
      <c r="J205" s="401"/>
      <c r="K205" s="401"/>
      <c r="L205" s="401"/>
      <c r="M205" s="401"/>
      <c r="N205" s="401"/>
      <c r="O205" s="401"/>
      <c r="P205" s="401"/>
      <c r="Q205" s="401"/>
      <c r="R205" s="401"/>
      <c r="S205" s="401"/>
      <c r="T205" s="401"/>
      <c r="U205" s="401"/>
      <c r="V205" s="401"/>
    </row>
    <row r="206" spans="1:25" x14ac:dyDescent="0.25">
      <c r="A206" s="20"/>
      <c r="B206" s="99" t="s">
        <v>73</v>
      </c>
      <c r="C206" s="423">
        <v>2.514405</v>
      </c>
      <c r="D206" s="200">
        <v>0.20068312002339342</v>
      </c>
      <c r="E206" s="317"/>
      <c r="G206" s="401"/>
      <c r="H206" s="401"/>
      <c r="I206" s="401"/>
      <c r="J206" s="401"/>
      <c r="K206" s="401"/>
      <c r="L206" s="401"/>
      <c r="M206" s="401"/>
      <c r="N206" s="401"/>
      <c r="O206" s="401"/>
      <c r="P206" s="401"/>
      <c r="Q206" s="401"/>
      <c r="R206" s="401"/>
      <c r="S206" s="401"/>
      <c r="T206" s="401"/>
      <c r="U206" s="401"/>
      <c r="V206" s="401"/>
    </row>
    <row r="207" spans="1:25" x14ac:dyDescent="0.25">
      <c r="A207" s="20"/>
      <c r="B207" s="99" t="s">
        <v>74</v>
      </c>
      <c r="C207" s="200">
        <v>0</v>
      </c>
      <c r="D207" s="200">
        <v>0</v>
      </c>
      <c r="G207" s="401"/>
      <c r="H207" s="401"/>
      <c r="I207" s="401"/>
      <c r="J207" s="401"/>
      <c r="K207" s="401"/>
      <c r="L207" s="401"/>
      <c r="M207" s="401"/>
      <c r="N207" s="401"/>
      <c r="O207" s="401"/>
      <c r="P207" s="401"/>
      <c r="Q207" s="401"/>
      <c r="R207" s="401"/>
      <c r="S207" s="401"/>
      <c r="T207" s="401"/>
      <c r="U207" s="401"/>
      <c r="V207" s="401"/>
    </row>
    <row r="208" spans="1:25" x14ac:dyDescent="0.25">
      <c r="A208" s="20"/>
      <c r="B208" s="99" t="s">
        <v>75</v>
      </c>
      <c r="C208" s="423">
        <v>5.9908549999999998</v>
      </c>
      <c r="D208" s="200">
        <v>0.47815028724797576</v>
      </c>
      <c r="G208" s="13"/>
      <c r="H208" s="401"/>
      <c r="I208" s="401"/>
      <c r="J208" s="401"/>
      <c r="K208" s="401"/>
      <c r="L208" s="401"/>
      <c r="M208" s="401"/>
      <c r="N208" s="401"/>
      <c r="O208" s="401"/>
      <c r="P208" s="401"/>
      <c r="Q208" s="401"/>
      <c r="R208" s="401"/>
      <c r="S208" s="401"/>
      <c r="T208" s="401"/>
      <c r="U208" s="401"/>
      <c r="V208" s="401"/>
    </row>
    <row r="209" spans="1:25" x14ac:dyDescent="0.25">
      <c r="A209" s="20"/>
      <c r="B209" s="64" t="s">
        <v>76</v>
      </c>
      <c r="C209" s="423">
        <v>10.945983999999999</v>
      </c>
      <c r="D209" s="200">
        <v>0.87363579886539511</v>
      </c>
      <c r="F209" s="424"/>
      <c r="G209" s="425"/>
      <c r="H209" s="425"/>
      <c r="I209" s="425"/>
      <c r="J209" s="425"/>
      <c r="K209" s="425"/>
      <c r="L209" s="401"/>
      <c r="M209" s="401"/>
      <c r="N209" s="401"/>
      <c r="O209" s="401"/>
      <c r="P209" s="401"/>
      <c r="Q209" s="401"/>
      <c r="R209" s="401"/>
      <c r="S209" s="401"/>
      <c r="T209" s="401"/>
      <c r="U209" s="401"/>
      <c r="V209" s="401"/>
    </row>
    <row r="210" spans="1:25" x14ac:dyDescent="0.25">
      <c r="A210" s="20"/>
      <c r="B210" s="99" t="s">
        <v>77</v>
      </c>
      <c r="C210" s="200">
        <v>0</v>
      </c>
      <c r="D210" s="200">
        <v>0</v>
      </c>
      <c r="F210" s="424"/>
      <c r="G210" s="425"/>
      <c r="H210" s="425"/>
      <c r="I210" s="425"/>
      <c r="J210" s="425"/>
      <c r="K210" s="425"/>
      <c r="L210" s="401"/>
      <c r="M210" s="401"/>
      <c r="N210" s="401"/>
      <c r="O210" s="401"/>
      <c r="P210" s="401"/>
      <c r="Q210" s="401"/>
      <c r="R210" s="401"/>
      <c r="S210" s="401"/>
      <c r="T210" s="401"/>
      <c r="U210" s="401"/>
      <c r="V210" s="401"/>
    </row>
    <row r="211" spans="1:25" x14ac:dyDescent="0.25">
      <c r="A211" s="20"/>
      <c r="B211" s="100" t="s">
        <v>78</v>
      </c>
      <c r="C211" s="423">
        <v>106.440819</v>
      </c>
      <c r="D211" s="200">
        <v>8.4953997684403646</v>
      </c>
      <c r="F211" s="424"/>
      <c r="G211" s="425"/>
      <c r="H211" s="425"/>
      <c r="I211" s="425"/>
      <c r="J211" s="425"/>
      <c r="K211" s="425"/>
      <c r="L211" s="401"/>
      <c r="M211" s="401"/>
      <c r="N211" s="401"/>
      <c r="O211" s="401"/>
      <c r="P211" s="401"/>
      <c r="Q211" s="401"/>
      <c r="R211" s="401"/>
      <c r="S211" s="401"/>
      <c r="T211" s="401"/>
      <c r="U211" s="401"/>
      <c r="V211" s="401"/>
    </row>
    <row r="212" spans="1:25" x14ac:dyDescent="0.25">
      <c r="A212" s="20"/>
      <c r="B212" s="101" t="s">
        <v>642</v>
      </c>
      <c r="C212" s="200">
        <v>0</v>
      </c>
      <c r="D212" s="200">
        <v>0</v>
      </c>
      <c r="F212" s="424"/>
      <c r="G212" s="425"/>
      <c r="H212" s="425"/>
      <c r="I212" s="425"/>
      <c r="J212" s="425"/>
      <c r="K212" s="425"/>
      <c r="L212" s="401"/>
      <c r="M212" s="401"/>
      <c r="N212" s="401"/>
      <c r="O212" s="401"/>
      <c r="P212" s="401"/>
      <c r="Q212" s="401"/>
      <c r="R212" s="401"/>
      <c r="S212" s="401"/>
      <c r="T212" s="401"/>
      <c r="U212" s="401"/>
      <c r="V212" s="401"/>
    </row>
    <row r="213" spans="1:25" x14ac:dyDescent="0.25">
      <c r="A213" s="20"/>
      <c r="B213" s="101" t="s">
        <v>79</v>
      </c>
      <c r="C213" s="423">
        <v>17.336558</v>
      </c>
      <c r="D213" s="200">
        <v>1.3836890039220098</v>
      </c>
      <c r="F213" s="424"/>
      <c r="G213" s="425"/>
      <c r="H213" s="425"/>
      <c r="I213" s="425"/>
      <c r="J213" s="425"/>
      <c r="K213" s="425"/>
      <c r="L213" s="401"/>
      <c r="M213" s="401"/>
      <c r="N213" s="401"/>
      <c r="O213" s="401"/>
      <c r="P213" s="401"/>
      <c r="Q213" s="401"/>
      <c r="R213" s="401"/>
      <c r="S213" s="401"/>
      <c r="T213" s="401"/>
      <c r="U213" s="401"/>
      <c r="V213" s="401"/>
    </row>
    <row r="214" spans="1:25" x14ac:dyDescent="0.25">
      <c r="A214" s="20"/>
      <c r="B214" s="103" t="s">
        <v>333</v>
      </c>
      <c r="C214" s="423">
        <v>2.4523269999999999</v>
      </c>
      <c r="D214" s="200">
        <v>0.19572846604966515</v>
      </c>
      <c r="F214" s="424"/>
      <c r="G214" s="425"/>
      <c r="H214" s="425"/>
      <c r="I214" s="425"/>
      <c r="J214" s="425"/>
      <c r="K214" s="425"/>
      <c r="L214" s="401"/>
      <c r="M214" s="401"/>
      <c r="N214" s="401"/>
      <c r="O214" s="401"/>
      <c r="P214" s="401"/>
      <c r="Q214" s="401"/>
      <c r="R214" s="401"/>
      <c r="S214" s="401"/>
      <c r="T214" s="401"/>
      <c r="U214" s="401"/>
      <c r="V214" s="401"/>
    </row>
    <row r="215" spans="1:25" x14ac:dyDescent="0.25">
      <c r="A215" s="20"/>
      <c r="B215" s="99" t="s">
        <v>80</v>
      </c>
      <c r="C215" s="200">
        <v>12.671347000000001</v>
      </c>
      <c r="D215" s="200">
        <v>1.0113428229975148</v>
      </c>
      <c r="F215" s="424"/>
      <c r="G215" s="425"/>
      <c r="H215" s="425"/>
      <c r="I215" s="425"/>
      <c r="J215" s="425"/>
      <c r="K215" s="425"/>
      <c r="L215" s="401"/>
      <c r="M215" s="401"/>
      <c r="N215" s="401"/>
      <c r="O215" s="401"/>
      <c r="P215" s="401"/>
      <c r="Q215" s="401"/>
      <c r="R215" s="401"/>
      <c r="S215" s="401"/>
      <c r="T215" s="401"/>
      <c r="U215" s="401"/>
      <c r="V215" s="401"/>
    </row>
    <row r="216" spans="1:25" x14ac:dyDescent="0.25">
      <c r="A216" s="20"/>
      <c r="B216" s="99" t="s">
        <v>81</v>
      </c>
      <c r="C216" s="200">
        <v>0</v>
      </c>
      <c r="D216" s="200">
        <v>0</v>
      </c>
      <c r="F216" s="424"/>
      <c r="G216" s="425"/>
      <c r="H216" s="425"/>
      <c r="I216" s="425"/>
      <c r="J216" s="425"/>
      <c r="K216" s="425"/>
      <c r="L216" s="401"/>
      <c r="M216" s="401"/>
      <c r="N216" s="401"/>
      <c r="O216" s="401"/>
      <c r="P216" s="401"/>
      <c r="Q216" s="401"/>
      <c r="R216" s="401"/>
      <c r="S216" s="401"/>
      <c r="T216" s="401"/>
      <c r="U216" s="401"/>
      <c r="V216" s="401"/>
    </row>
    <row r="217" spans="1:25" x14ac:dyDescent="0.25">
      <c r="A217" s="20"/>
      <c r="B217" s="99" t="s">
        <v>82</v>
      </c>
      <c r="C217" s="423">
        <v>8.271801</v>
      </c>
      <c r="D217" s="200">
        <v>0.66020025926317583</v>
      </c>
      <c r="F217" s="424"/>
      <c r="G217" s="425"/>
      <c r="H217" s="425"/>
      <c r="I217" s="425"/>
      <c r="J217" s="425"/>
      <c r="K217" s="425"/>
      <c r="L217" s="401"/>
      <c r="M217" s="401"/>
      <c r="N217" s="401"/>
      <c r="O217" s="401"/>
      <c r="P217" s="401"/>
      <c r="Q217" s="401"/>
      <c r="R217" s="401"/>
      <c r="S217" s="401"/>
      <c r="T217" s="401"/>
      <c r="U217" s="401"/>
      <c r="V217" s="401"/>
    </row>
    <row r="218" spans="1:25" x14ac:dyDescent="0.25">
      <c r="A218" s="20"/>
      <c r="B218" s="99" t="s">
        <v>83</v>
      </c>
      <c r="C218" s="200">
        <v>0</v>
      </c>
      <c r="D218" s="200">
        <v>0</v>
      </c>
      <c r="F218" s="424"/>
      <c r="G218" s="425"/>
      <c r="H218" s="425"/>
      <c r="I218" s="425"/>
      <c r="J218" s="425"/>
      <c r="K218" s="425"/>
      <c r="L218" s="401"/>
      <c r="M218" s="401"/>
      <c r="N218" s="401"/>
      <c r="O218" s="401"/>
      <c r="P218" s="401"/>
      <c r="Q218" s="401"/>
      <c r="R218" s="401"/>
      <c r="S218" s="401"/>
      <c r="T218" s="401"/>
      <c r="U218" s="401"/>
      <c r="V218" s="401"/>
    </row>
    <row r="219" spans="1:25" x14ac:dyDescent="0.25">
      <c r="A219" s="20"/>
      <c r="B219" s="99" t="s">
        <v>84</v>
      </c>
      <c r="C219" s="423">
        <v>24.226324000000002</v>
      </c>
      <c r="D219" s="200">
        <v>1.933584401485686</v>
      </c>
      <c r="F219" s="98"/>
      <c r="G219" s="98"/>
      <c r="H219" s="98"/>
      <c r="J219" s="401"/>
      <c r="K219" s="401"/>
      <c r="L219" s="401"/>
      <c r="M219" s="401"/>
      <c r="N219" s="401"/>
      <c r="O219" s="401"/>
      <c r="P219" s="401"/>
      <c r="Q219" s="401"/>
      <c r="R219" s="401"/>
      <c r="S219" s="401"/>
      <c r="T219" s="401"/>
      <c r="U219" s="401"/>
      <c r="V219" s="401"/>
      <c r="W219" s="401"/>
      <c r="X219" s="401"/>
      <c r="Y219" s="401"/>
    </row>
    <row r="220" spans="1:25" x14ac:dyDescent="0.25">
      <c r="A220" s="20"/>
      <c r="B220" s="104" t="s">
        <v>59</v>
      </c>
      <c r="C220" s="201">
        <v>1252.9230159999997</v>
      </c>
      <c r="D220" s="201">
        <v>100.00000000000001</v>
      </c>
      <c r="F220" s="105"/>
      <c r="G220" s="105"/>
      <c r="H220" s="105"/>
      <c r="J220" s="401"/>
      <c r="K220" s="401"/>
      <c r="L220" s="401"/>
      <c r="M220" s="401"/>
      <c r="N220" s="401"/>
      <c r="O220" s="401"/>
      <c r="P220" s="401"/>
      <c r="Q220" s="401"/>
      <c r="R220" s="401"/>
      <c r="S220" s="401"/>
      <c r="T220" s="401"/>
      <c r="U220" s="401"/>
      <c r="V220" s="401"/>
      <c r="W220" s="401"/>
      <c r="X220" s="401"/>
      <c r="Y220" s="401"/>
    </row>
    <row r="221" spans="1:25" x14ac:dyDescent="0.25">
      <c r="A221" s="20"/>
      <c r="B221" s="20" t="s">
        <v>427</v>
      </c>
      <c r="C221" s="23"/>
      <c r="D221" s="23"/>
      <c r="J221" s="401"/>
      <c r="K221" s="401"/>
      <c r="L221" s="401"/>
      <c r="M221" s="401"/>
      <c r="N221" s="401"/>
      <c r="O221" s="401"/>
      <c r="P221" s="401"/>
      <c r="Q221" s="401"/>
      <c r="R221" s="401"/>
      <c r="S221" s="401"/>
      <c r="T221" s="401"/>
      <c r="U221" s="401"/>
      <c r="V221" s="401"/>
      <c r="W221" s="401"/>
      <c r="X221" s="401"/>
      <c r="Y221" s="401"/>
    </row>
    <row r="222" spans="1:25" x14ac:dyDescent="0.25">
      <c r="J222" s="401"/>
      <c r="K222" s="401"/>
      <c r="L222" s="401"/>
      <c r="M222" s="401"/>
      <c r="N222" s="401"/>
      <c r="O222" s="401"/>
      <c r="P222" s="401"/>
      <c r="Q222" s="401"/>
      <c r="R222" s="401"/>
      <c r="S222" s="401"/>
      <c r="T222" s="401"/>
      <c r="U222" s="401"/>
      <c r="V222" s="401"/>
      <c r="W222" s="401"/>
      <c r="X222" s="401"/>
      <c r="Y222" s="401"/>
    </row>
    <row r="223" spans="1:25" x14ac:dyDescent="0.25">
      <c r="A223" s="14" t="s">
        <v>117</v>
      </c>
      <c r="B223" s="14" t="s">
        <v>429</v>
      </c>
      <c r="C223" s="33"/>
      <c r="D223" s="33"/>
      <c r="E223" s="33"/>
      <c r="F223" s="33"/>
      <c r="G223" s="33"/>
      <c r="H223" s="33"/>
      <c r="J223" s="401"/>
      <c r="K223" s="401"/>
      <c r="L223" s="401"/>
      <c r="M223" s="401"/>
      <c r="N223" s="401"/>
      <c r="O223" s="401"/>
      <c r="P223" s="401"/>
      <c r="Q223" s="401"/>
      <c r="R223" s="401"/>
      <c r="S223" s="401"/>
      <c r="T223" s="401"/>
      <c r="U223" s="401"/>
      <c r="V223" s="401"/>
      <c r="W223" s="401"/>
      <c r="X223" s="401"/>
      <c r="Y223" s="401"/>
    </row>
    <row r="224" spans="1:25" x14ac:dyDescent="0.25">
      <c r="A224" s="106"/>
      <c r="B224" s="6" t="s">
        <v>85</v>
      </c>
      <c r="C224" s="7" t="s">
        <v>14</v>
      </c>
      <c r="D224" s="7" t="s">
        <v>15</v>
      </c>
      <c r="E224" s="7" t="s">
        <v>16</v>
      </c>
      <c r="F224" s="7" t="s">
        <v>17</v>
      </c>
      <c r="G224" s="7" t="s">
        <v>18</v>
      </c>
      <c r="H224" s="88" t="s">
        <v>19</v>
      </c>
      <c r="J224" s="401"/>
      <c r="K224" s="401"/>
      <c r="L224" s="401"/>
      <c r="M224" s="401"/>
      <c r="N224" s="401"/>
      <c r="O224" s="401"/>
      <c r="P224" s="401"/>
      <c r="Q224" s="401"/>
      <c r="R224" s="401"/>
      <c r="S224" s="401"/>
      <c r="T224" s="401"/>
      <c r="U224" s="401"/>
      <c r="V224" s="401"/>
      <c r="W224" s="401"/>
      <c r="X224" s="401"/>
      <c r="Y224" s="401"/>
    </row>
    <row r="225" spans="1:25" x14ac:dyDescent="0.25">
      <c r="A225" s="20"/>
      <c r="B225" s="97" t="s">
        <v>641</v>
      </c>
      <c r="C225" s="362">
        <v>0</v>
      </c>
      <c r="D225" s="362">
        <v>0</v>
      </c>
      <c r="E225" s="362">
        <v>0</v>
      </c>
      <c r="F225" s="362">
        <v>0</v>
      </c>
      <c r="G225" s="362">
        <v>0</v>
      </c>
      <c r="H225" s="362">
        <v>0</v>
      </c>
      <c r="J225" s="17"/>
      <c r="K225" s="13"/>
      <c r="L225" s="13"/>
      <c r="M225" s="13"/>
      <c r="N225" s="13"/>
      <c r="O225" s="13"/>
      <c r="P225" s="13"/>
      <c r="Q225" s="401"/>
      <c r="R225" s="401"/>
      <c r="S225" s="401"/>
      <c r="T225" s="401"/>
      <c r="U225" s="401"/>
      <c r="V225" s="401"/>
      <c r="W225" s="401"/>
      <c r="X225" s="401"/>
      <c r="Y225" s="401"/>
    </row>
    <row r="226" spans="1:25" x14ac:dyDescent="0.25">
      <c r="A226" s="20"/>
      <c r="B226" s="97" t="s">
        <v>78</v>
      </c>
      <c r="C226" s="362">
        <v>3.6875583622839345</v>
      </c>
      <c r="D226" s="362">
        <v>0</v>
      </c>
      <c r="E226" s="362">
        <v>0</v>
      </c>
      <c r="F226" s="362">
        <v>30.073177577789934</v>
      </c>
      <c r="G226" s="362">
        <v>0.84183355631312318</v>
      </c>
      <c r="H226" s="362">
        <v>8.4953997684403628</v>
      </c>
      <c r="J226" s="17"/>
      <c r="K226" s="13"/>
      <c r="L226" s="13"/>
      <c r="M226" s="13"/>
      <c r="N226" s="13"/>
      <c r="O226" s="13"/>
      <c r="P226" s="13"/>
      <c r="Q226" s="401"/>
      <c r="R226" s="401"/>
      <c r="S226" s="401"/>
      <c r="T226" s="401"/>
      <c r="U226" s="401"/>
      <c r="V226" s="401"/>
      <c r="W226" s="401"/>
      <c r="X226" s="401"/>
      <c r="Y226" s="401"/>
    </row>
    <row r="227" spans="1:25" x14ac:dyDescent="0.25">
      <c r="A227" s="20"/>
      <c r="B227" s="97" t="s">
        <v>222</v>
      </c>
      <c r="C227" s="362">
        <v>0</v>
      </c>
      <c r="D227" s="362">
        <v>0.48201062696503533</v>
      </c>
      <c r="E227" s="362">
        <v>1.2146254865290687</v>
      </c>
      <c r="F227" s="362">
        <v>2.9190346286018376</v>
      </c>
      <c r="G227" s="362">
        <v>0</v>
      </c>
      <c r="H227" s="362">
        <v>1.0113428229975145</v>
      </c>
      <c r="J227" s="17"/>
      <c r="K227" s="13"/>
      <c r="L227" s="13"/>
      <c r="M227" s="13"/>
      <c r="N227" s="13"/>
      <c r="O227" s="13"/>
      <c r="P227" s="13"/>
      <c r="Q227" s="401"/>
      <c r="R227" s="401"/>
      <c r="S227" s="401"/>
      <c r="T227" s="401"/>
      <c r="U227" s="401"/>
      <c r="V227" s="401"/>
      <c r="W227" s="401"/>
      <c r="X227" s="401"/>
      <c r="Y227" s="401"/>
    </row>
    <row r="228" spans="1:25" x14ac:dyDescent="0.25">
      <c r="A228" s="20"/>
      <c r="B228" s="97" t="s">
        <v>333</v>
      </c>
      <c r="C228" s="362">
        <v>0</v>
      </c>
      <c r="D228" s="362">
        <v>0</v>
      </c>
      <c r="E228" s="362">
        <v>1.7279788717502396</v>
      </c>
      <c r="F228" s="362">
        <v>0</v>
      </c>
      <c r="G228" s="362">
        <v>0</v>
      </c>
      <c r="H228" s="362">
        <v>0.1957284660496651</v>
      </c>
      <c r="J228" s="17"/>
      <c r="K228" s="13"/>
      <c r="L228" s="13"/>
      <c r="M228" s="13"/>
      <c r="N228" s="13"/>
      <c r="O228" s="13"/>
      <c r="P228" s="13"/>
      <c r="Q228" s="401"/>
      <c r="R228" s="401"/>
      <c r="S228" s="401"/>
      <c r="T228" s="401"/>
      <c r="U228" s="401"/>
      <c r="V228" s="401"/>
      <c r="W228" s="401"/>
      <c r="X228" s="401"/>
      <c r="Y228" s="401"/>
    </row>
    <row r="229" spans="1:25" x14ac:dyDescent="0.25">
      <c r="A229" s="20"/>
      <c r="B229" s="97" t="s">
        <v>86</v>
      </c>
      <c r="C229" s="362">
        <v>0</v>
      </c>
      <c r="D229" s="362">
        <v>0.71579619427973518</v>
      </c>
      <c r="E229" s="362">
        <v>4.221325648544946</v>
      </c>
      <c r="F229" s="362">
        <v>2.6977742511135241</v>
      </c>
      <c r="G229" s="362">
        <v>0</v>
      </c>
      <c r="H229" s="362">
        <v>1.3517860861133706</v>
      </c>
      <c r="J229" s="17"/>
      <c r="K229" s="13"/>
      <c r="L229" s="13"/>
      <c r="M229" s="13"/>
      <c r="N229" s="13"/>
      <c r="O229" s="13"/>
      <c r="P229" s="13"/>
      <c r="Q229" s="401"/>
      <c r="R229" s="401"/>
      <c r="S229" s="401"/>
      <c r="T229" s="401"/>
      <c r="U229" s="401"/>
      <c r="V229" s="401"/>
      <c r="W229" s="401"/>
      <c r="X229" s="401"/>
      <c r="Y229" s="401"/>
    </row>
    <row r="230" spans="1:25" x14ac:dyDescent="0.25">
      <c r="A230" s="20"/>
      <c r="B230" s="97" t="s">
        <v>87</v>
      </c>
      <c r="C230" s="362">
        <v>0</v>
      </c>
      <c r="D230" s="362">
        <v>0</v>
      </c>
      <c r="E230" s="362">
        <v>3.31654563584374</v>
      </c>
      <c r="F230" s="362">
        <v>1.0987903510719992</v>
      </c>
      <c r="G230" s="362">
        <v>0</v>
      </c>
      <c r="H230" s="362">
        <v>0.66020025926317571</v>
      </c>
      <c r="J230" s="17"/>
      <c r="K230" s="13"/>
      <c r="L230" s="13"/>
      <c r="M230" s="13"/>
      <c r="N230" s="13"/>
      <c r="O230" s="13"/>
      <c r="P230" s="13"/>
      <c r="Q230" s="401"/>
      <c r="R230" s="401"/>
      <c r="S230" s="401"/>
      <c r="T230" s="401"/>
      <c r="U230" s="401"/>
      <c r="V230" s="401"/>
      <c r="W230" s="401"/>
      <c r="X230" s="401"/>
      <c r="Y230" s="401"/>
    </row>
    <row r="231" spans="1:25" x14ac:dyDescent="0.25">
      <c r="A231" s="20"/>
      <c r="B231" s="97" t="s">
        <v>88</v>
      </c>
      <c r="C231" s="362">
        <v>88.348132250681957</v>
      </c>
      <c r="D231" s="362">
        <v>98.507197819785162</v>
      </c>
      <c r="E231" s="362">
        <v>85.132033980528035</v>
      </c>
      <c r="F231" s="362">
        <v>60.954067385061649</v>
      </c>
      <c r="G231" s="362">
        <v>93.969125719706028</v>
      </c>
      <c r="H231" s="362">
        <v>84.767586071704827</v>
      </c>
      <c r="J231" s="17"/>
      <c r="K231" s="13"/>
      <c r="L231" s="13"/>
      <c r="M231" s="13"/>
      <c r="N231" s="13"/>
      <c r="O231" s="13"/>
      <c r="P231" s="13"/>
      <c r="Q231" s="401"/>
      <c r="R231" s="401"/>
      <c r="S231" s="401"/>
      <c r="T231" s="401"/>
      <c r="U231" s="401"/>
      <c r="V231" s="401"/>
      <c r="W231" s="401"/>
      <c r="X231" s="401"/>
      <c r="Y231" s="401"/>
    </row>
    <row r="232" spans="1:25" x14ac:dyDescent="0.25">
      <c r="A232" s="20"/>
      <c r="B232" s="56" t="s">
        <v>84</v>
      </c>
      <c r="C232" s="362">
        <v>1.4144190708385402</v>
      </c>
      <c r="D232" s="362">
        <v>0.29499535897006812</v>
      </c>
      <c r="E232" s="362">
        <v>0</v>
      </c>
      <c r="F232" s="362">
        <v>1.4821755180952836</v>
      </c>
      <c r="G232" s="362">
        <v>5.1890407239808516</v>
      </c>
      <c r="H232" s="362">
        <v>1.9335844014856858</v>
      </c>
      <c r="J232" s="17"/>
      <c r="K232" s="13"/>
      <c r="L232" s="13"/>
      <c r="M232" s="13"/>
      <c r="N232" s="13"/>
      <c r="O232" s="13"/>
      <c r="P232" s="13"/>
      <c r="Q232" s="401"/>
      <c r="R232" s="401"/>
      <c r="S232" s="401"/>
      <c r="T232" s="401"/>
      <c r="U232" s="401"/>
      <c r="V232" s="401"/>
      <c r="W232" s="401"/>
      <c r="X232" s="401"/>
      <c r="Y232" s="401"/>
    </row>
    <row r="233" spans="1:25" x14ac:dyDescent="0.25">
      <c r="A233" s="20"/>
      <c r="B233" s="97" t="s">
        <v>89</v>
      </c>
      <c r="C233" s="362">
        <v>6.5498903161955724</v>
      </c>
      <c r="D233" s="362">
        <v>0</v>
      </c>
      <c r="E233" s="362">
        <v>4.3874903768039708</v>
      </c>
      <c r="F233" s="362">
        <v>0.77498028826577225</v>
      </c>
      <c r="G233" s="362">
        <v>0</v>
      </c>
      <c r="H233" s="362">
        <v>1.5843721239454027</v>
      </c>
      <c r="J233" s="17"/>
      <c r="K233" s="13"/>
      <c r="L233" s="13"/>
      <c r="M233" s="13"/>
      <c r="N233" s="13"/>
      <c r="O233" s="13"/>
      <c r="P233" s="13"/>
      <c r="Q233" s="401"/>
      <c r="R233" s="401"/>
      <c r="S233" s="401"/>
      <c r="T233" s="401"/>
      <c r="U233" s="401"/>
      <c r="V233" s="401"/>
      <c r="W233" s="401"/>
      <c r="X233" s="401"/>
      <c r="Y233" s="401"/>
    </row>
    <row r="234" spans="1:25" x14ac:dyDescent="0.25">
      <c r="A234" s="20"/>
      <c r="B234" s="107" t="s">
        <v>59</v>
      </c>
      <c r="C234" s="449">
        <v>100</v>
      </c>
      <c r="D234" s="449">
        <v>100</v>
      </c>
      <c r="E234" s="449">
        <v>100</v>
      </c>
      <c r="F234" s="449">
        <v>100</v>
      </c>
      <c r="G234" s="449">
        <v>100</v>
      </c>
      <c r="H234" s="449">
        <f>SUM(H225:H233)</f>
        <v>100</v>
      </c>
      <c r="J234" s="17"/>
      <c r="K234" s="13"/>
      <c r="L234" s="13"/>
      <c r="M234" s="13"/>
      <c r="N234" s="13"/>
      <c r="O234" s="13"/>
      <c r="P234" s="13"/>
      <c r="Q234" s="401"/>
      <c r="R234" s="401"/>
      <c r="S234" s="401"/>
      <c r="T234" s="401"/>
      <c r="U234" s="401"/>
      <c r="V234" s="401"/>
      <c r="W234" s="401"/>
      <c r="X234" s="401"/>
      <c r="Y234" s="401"/>
    </row>
    <row r="235" spans="1:25" x14ac:dyDescent="0.25">
      <c r="A235" s="20"/>
      <c r="B235" s="106" t="s">
        <v>428</v>
      </c>
      <c r="J235" s="17"/>
      <c r="K235" s="13"/>
      <c r="L235" s="13"/>
      <c r="M235" s="13"/>
      <c r="N235" s="13"/>
      <c r="O235" s="13"/>
      <c r="P235" s="13"/>
      <c r="Q235" s="401"/>
      <c r="R235" s="401"/>
      <c r="S235" s="401"/>
      <c r="T235" s="401"/>
      <c r="U235" s="401"/>
      <c r="V235" s="401"/>
      <c r="W235" s="401"/>
      <c r="X235" s="401"/>
      <c r="Y235" s="401"/>
    </row>
    <row r="236" spans="1:25" x14ac:dyDescent="0.25">
      <c r="J236" s="401"/>
      <c r="K236" s="401"/>
      <c r="L236" s="401"/>
      <c r="M236" s="401"/>
      <c r="N236" s="401"/>
      <c r="O236" s="401"/>
      <c r="P236" s="401"/>
      <c r="Q236" s="401"/>
      <c r="R236" s="401"/>
      <c r="S236" s="401"/>
      <c r="T236" s="401"/>
      <c r="U236" s="401"/>
      <c r="V236" s="401"/>
      <c r="W236" s="401"/>
      <c r="X236" s="401"/>
      <c r="Y236" s="401"/>
    </row>
    <row r="237" spans="1:25" x14ac:dyDescent="0.25">
      <c r="A237" s="14" t="s">
        <v>118</v>
      </c>
      <c r="B237" s="14" t="s">
        <v>494</v>
      </c>
      <c r="C237" s="20"/>
      <c r="D237" s="23"/>
      <c r="E237" s="23"/>
      <c r="F237" s="23"/>
      <c r="G237" s="23"/>
      <c r="H237" s="23"/>
      <c r="J237" s="401"/>
      <c r="K237" s="401"/>
      <c r="L237" s="401"/>
      <c r="M237" s="401"/>
      <c r="N237" s="401"/>
      <c r="O237" s="401"/>
      <c r="P237" s="401"/>
      <c r="Q237" s="401"/>
      <c r="R237" s="401"/>
      <c r="S237" s="401"/>
      <c r="T237" s="401"/>
      <c r="U237" s="401"/>
      <c r="V237" s="401"/>
      <c r="W237" s="401"/>
      <c r="X237" s="401"/>
      <c r="Y237" s="401"/>
    </row>
    <row r="238" spans="1:25" x14ac:dyDescent="0.25">
      <c r="A238" s="106"/>
      <c r="B238" s="7" t="s">
        <v>85</v>
      </c>
      <c r="C238" s="7" t="s">
        <v>14</v>
      </c>
      <c r="D238" s="7" t="s">
        <v>15</v>
      </c>
      <c r="E238" s="7" t="s">
        <v>16</v>
      </c>
      <c r="F238" s="7" t="s">
        <v>17</v>
      </c>
      <c r="G238" s="7" t="s">
        <v>18</v>
      </c>
      <c r="H238" s="88" t="s">
        <v>19</v>
      </c>
      <c r="J238" s="17"/>
      <c r="K238" s="13"/>
      <c r="L238" s="13"/>
      <c r="M238" s="13"/>
      <c r="N238" s="13"/>
      <c r="O238" s="13"/>
      <c r="P238" s="13"/>
      <c r="Q238" s="401"/>
      <c r="R238" s="401"/>
      <c r="S238" s="401"/>
      <c r="T238" s="401"/>
      <c r="U238" s="401"/>
      <c r="V238" s="401"/>
      <c r="W238" s="401"/>
      <c r="X238" s="401"/>
      <c r="Y238" s="401"/>
    </row>
    <row r="239" spans="1:25" x14ac:dyDescent="0.25">
      <c r="A239" s="20"/>
      <c r="B239" s="6" t="s">
        <v>64</v>
      </c>
      <c r="C239" s="362">
        <v>0</v>
      </c>
      <c r="D239" s="427">
        <v>11.345874593206526</v>
      </c>
      <c r="E239" s="362">
        <v>0</v>
      </c>
      <c r="F239" s="362">
        <v>0</v>
      </c>
      <c r="G239" s="362">
        <v>38.333180635681039</v>
      </c>
      <c r="H239" s="362">
        <v>12.275738176718114</v>
      </c>
      <c r="I239" s="424"/>
      <c r="J239" s="426"/>
      <c r="K239" s="425"/>
      <c r="L239" s="425"/>
      <c r="M239" s="425"/>
      <c r="N239" s="425"/>
      <c r="O239" s="425"/>
      <c r="P239" s="13"/>
      <c r="Q239" s="401"/>
      <c r="R239" s="401"/>
      <c r="S239" s="401"/>
      <c r="T239" s="401"/>
      <c r="U239" s="401"/>
      <c r="V239" s="401"/>
      <c r="W239" s="401"/>
      <c r="X239" s="401"/>
      <c r="Y239" s="401"/>
    </row>
    <row r="240" spans="1:25" x14ac:dyDescent="0.25">
      <c r="A240" s="20"/>
      <c r="B240" s="6" t="s">
        <v>65</v>
      </c>
      <c r="C240" s="362">
        <v>7.5364025303946675E-2</v>
      </c>
      <c r="D240" s="427">
        <v>0</v>
      </c>
      <c r="E240" s="362">
        <v>10.756022632010993</v>
      </c>
      <c r="F240" s="362">
        <v>0</v>
      </c>
      <c r="G240" s="362">
        <v>0</v>
      </c>
      <c r="H240" s="362">
        <v>1.2285392480969477</v>
      </c>
      <c r="I240" s="424"/>
      <c r="J240" s="426"/>
      <c r="K240" s="425"/>
      <c r="L240" s="425"/>
      <c r="M240" s="425"/>
      <c r="N240" s="425"/>
      <c r="O240" s="425"/>
      <c r="P240" s="13"/>
      <c r="Q240" s="401"/>
      <c r="R240" s="401"/>
      <c r="S240" s="401"/>
      <c r="T240" s="401"/>
      <c r="U240" s="401"/>
      <c r="V240" s="401"/>
      <c r="W240" s="401"/>
      <c r="X240" s="401"/>
      <c r="Y240" s="401"/>
    </row>
    <row r="241" spans="1:25" x14ac:dyDescent="0.25">
      <c r="A241" s="20"/>
      <c r="B241" s="6" t="s">
        <v>91</v>
      </c>
      <c r="C241" s="362">
        <v>51.959242985132768</v>
      </c>
      <c r="D241" s="427">
        <v>43.559049700261973</v>
      </c>
      <c r="E241" s="362">
        <v>32.688661905113108</v>
      </c>
      <c r="F241" s="362">
        <v>38.023360733247756</v>
      </c>
      <c r="G241" s="362">
        <v>21.090574296578719</v>
      </c>
      <c r="H241" s="362">
        <v>36.462472248175217</v>
      </c>
      <c r="I241" s="424"/>
      <c r="J241" s="426"/>
      <c r="K241" s="425"/>
      <c r="L241" s="425"/>
      <c r="M241" s="425"/>
      <c r="N241" s="425"/>
      <c r="O241" s="425"/>
      <c r="P241" s="13"/>
      <c r="Q241" s="401"/>
      <c r="R241" s="401"/>
      <c r="S241" s="401"/>
      <c r="T241" s="401"/>
      <c r="U241" s="401"/>
      <c r="V241" s="401"/>
      <c r="W241" s="401"/>
      <c r="X241" s="401"/>
      <c r="Y241" s="401"/>
    </row>
    <row r="242" spans="1:25" x14ac:dyDescent="0.25">
      <c r="A242" s="23"/>
      <c r="B242" s="6" t="s">
        <v>67</v>
      </c>
      <c r="C242" s="362">
        <v>4.1008530923262958</v>
      </c>
      <c r="D242" s="427">
        <v>0.58278875962368448</v>
      </c>
      <c r="E242" s="362">
        <v>8.8469698029521915</v>
      </c>
      <c r="F242" s="362">
        <v>0</v>
      </c>
      <c r="G242" s="362">
        <v>5.6560688442163354</v>
      </c>
      <c r="H242" s="362">
        <v>3.1016896093159487</v>
      </c>
      <c r="I242" s="424"/>
      <c r="J242" s="426"/>
      <c r="K242" s="425"/>
      <c r="L242" s="425"/>
      <c r="M242" s="425"/>
      <c r="N242" s="425"/>
      <c r="O242" s="425"/>
      <c r="P242" s="13"/>
      <c r="Q242" s="401"/>
      <c r="R242" s="401"/>
      <c r="S242" s="401"/>
      <c r="T242" s="401"/>
      <c r="U242" s="401"/>
      <c r="V242" s="401"/>
      <c r="W242" s="401"/>
      <c r="X242" s="401"/>
      <c r="Y242" s="401"/>
    </row>
    <row r="243" spans="1:25" x14ac:dyDescent="0.25">
      <c r="A243" s="23"/>
      <c r="B243" s="6" t="s">
        <v>68</v>
      </c>
      <c r="C243" s="362">
        <v>16.921788835580649</v>
      </c>
      <c r="D243" s="427">
        <v>25.367285186922313</v>
      </c>
      <c r="E243" s="362">
        <v>21.408998315494575</v>
      </c>
      <c r="F243" s="362">
        <v>15.881990462638857</v>
      </c>
      <c r="G243" s="362">
        <v>21.280266191357711</v>
      </c>
      <c r="H243" s="362">
        <v>20.306341072115799</v>
      </c>
      <c r="I243" s="424"/>
      <c r="J243" s="426"/>
      <c r="K243" s="425"/>
      <c r="L243" s="425"/>
      <c r="M243" s="425"/>
      <c r="N243" s="425"/>
      <c r="O243" s="425"/>
      <c r="P243" s="13"/>
      <c r="Q243" s="401"/>
      <c r="R243" s="401"/>
      <c r="S243" s="401"/>
      <c r="T243" s="401"/>
      <c r="U243" s="401"/>
      <c r="V243" s="401"/>
      <c r="W243" s="401"/>
      <c r="X243" s="401"/>
      <c r="Y243" s="401"/>
    </row>
    <row r="244" spans="1:25" x14ac:dyDescent="0.25">
      <c r="A244" s="23"/>
      <c r="B244" s="55" t="s">
        <v>69</v>
      </c>
      <c r="C244" s="362">
        <v>9.6241632516188158</v>
      </c>
      <c r="D244" s="427">
        <v>2.2994776494635798</v>
      </c>
      <c r="E244" s="362">
        <v>3.4569082870038499</v>
      </c>
      <c r="F244" s="362">
        <v>1.1184548511710861</v>
      </c>
      <c r="G244" s="362">
        <v>0</v>
      </c>
      <c r="H244" s="362">
        <v>2.546412955351121</v>
      </c>
      <c r="I244" s="424"/>
      <c r="J244" s="426"/>
      <c r="K244" s="425"/>
      <c r="L244" s="425"/>
      <c r="M244" s="425"/>
      <c r="N244" s="425"/>
      <c r="O244" s="425"/>
      <c r="P244" s="13"/>
      <c r="Q244" s="401"/>
      <c r="R244" s="401"/>
      <c r="S244" s="401"/>
      <c r="T244" s="401"/>
      <c r="U244" s="401"/>
      <c r="V244" s="401"/>
      <c r="W244" s="401"/>
      <c r="X244" s="401"/>
      <c r="Y244" s="401"/>
    </row>
    <row r="245" spans="1:25" x14ac:dyDescent="0.25">
      <c r="A245" s="23"/>
      <c r="B245" s="6" t="s">
        <v>70</v>
      </c>
      <c r="C245" s="362">
        <v>5.6667200607194737</v>
      </c>
      <c r="D245" s="427">
        <v>15.352721930307082</v>
      </c>
      <c r="E245" s="362">
        <v>5.7859526679927633</v>
      </c>
      <c r="F245" s="362">
        <v>5.9302613380039508</v>
      </c>
      <c r="G245" s="362">
        <v>4.2150699225799073</v>
      </c>
      <c r="H245" s="362">
        <v>7.7572734923723354</v>
      </c>
      <c r="I245" s="424"/>
      <c r="J245" s="426"/>
      <c r="K245" s="425"/>
      <c r="L245" s="425"/>
      <c r="M245" s="425"/>
      <c r="N245" s="425"/>
      <c r="O245" s="425"/>
      <c r="P245" s="13"/>
      <c r="Q245" s="401"/>
      <c r="R245" s="401"/>
      <c r="S245" s="401"/>
      <c r="T245" s="401"/>
      <c r="U245" s="401"/>
      <c r="V245" s="401"/>
      <c r="W245" s="401"/>
      <c r="X245" s="401"/>
      <c r="Y245" s="401"/>
    </row>
    <row r="246" spans="1:25" x14ac:dyDescent="0.25">
      <c r="A246" s="23"/>
      <c r="B246" s="6" t="s">
        <v>71</v>
      </c>
      <c r="C246" s="362">
        <v>0</v>
      </c>
      <c r="D246" s="362">
        <v>0</v>
      </c>
      <c r="E246" s="362">
        <v>2.1885203699605507</v>
      </c>
      <c r="F246" s="362">
        <v>0</v>
      </c>
      <c r="G246" s="362">
        <v>3.3939658292923198</v>
      </c>
      <c r="H246" s="362">
        <v>1.0891192695593359</v>
      </c>
      <c r="I246" s="424"/>
      <c r="J246" s="425"/>
      <c r="K246" s="425"/>
      <c r="L246" s="425"/>
      <c r="M246" s="425"/>
      <c r="N246" s="425"/>
      <c r="O246" s="425"/>
      <c r="P246" s="401"/>
      <c r="Q246" s="401"/>
      <c r="R246" s="401"/>
      <c r="S246" s="401"/>
      <c r="T246" s="401"/>
      <c r="U246" s="401"/>
      <c r="V246" s="401"/>
      <c r="W246" s="401"/>
      <c r="X246" s="401"/>
      <c r="Y246" s="401"/>
    </row>
    <row r="247" spans="1:25" x14ac:dyDescent="0.25">
      <c r="A247" s="23"/>
      <c r="B247" s="7" t="s">
        <v>59</v>
      </c>
      <c r="C247" s="203">
        <v>88.348132250681957</v>
      </c>
      <c r="D247" s="203">
        <v>98.507197819785162</v>
      </c>
      <c r="E247" s="203">
        <v>85.132033980528035</v>
      </c>
      <c r="F247" s="203">
        <v>60.954067385061649</v>
      </c>
      <c r="G247" s="203">
        <v>93.969125719706028</v>
      </c>
      <c r="H247" s="203">
        <v>84.767586071704827</v>
      </c>
      <c r="I247" s="424"/>
      <c r="J247" s="425"/>
      <c r="K247" s="425"/>
      <c r="L247" s="425"/>
      <c r="M247" s="425"/>
      <c r="N247" s="425"/>
      <c r="O247" s="425"/>
      <c r="P247" s="401"/>
      <c r="Q247" s="401"/>
      <c r="R247" s="401"/>
      <c r="S247" s="401"/>
      <c r="T247" s="401"/>
      <c r="U247" s="401"/>
      <c r="V247" s="401"/>
      <c r="W247" s="401"/>
      <c r="X247" s="401"/>
      <c r="Y247" s="401"/>
    </row>
    <row r="248" spans="1:25" x14ac:dyDescent="0.25">
      <c r="A248" s="20"/>
      <c r="B248" s="106" t="s">
        <v>90</v>
      </c>
      <c r="C248" s="33"/>
      <c r="D248" s="33"/>
      <c r="E248" s="33"/>
      <c r="F248" s="33"/>
      <c r="G248" s="33"/>
      <c r="H248" s="33"/>
      <c r="I248" s="424"/>
      <c r="J248" s="425"/>
      <c r="K248" s="425"/>
      <c r="L248" s="425"/>
      <c r="M248" s="425"/>
      <c r="N248" s="425"/>
      <c r="O248" s="425"/>
      <c r="P248" s="401"/>
      <c r="Q248" s="401"/>
      <c r="R248" s="401"/>
      <c r="S248" s="401"/>
      <c r="T248" s="401"/>
      <c r="U248" s="401"/>
      <c r="V248" s="401"/>
      <c r="W248" s="401"/>
      <c r="X248" s="401"/>
      <c r="Y248" s="401"/>
    </row>
    <row r="249" spans="1:25" x14ac:dyDescent="0.25">
      <c r="J249" s="401"/>
      <c r="K249" s="401"/>
      <c r="L249" s="401"/>
      <c r="M249" s="401"/>
      <c r="N249" s="401"/>
      <c r="O249" s="401"/>
      <c r="P249" s="401"/>
      <c r="Q249" s="401"/>
      <c r="R249" s="401"/>
      <c r="S249" s="401"/>
      <c r="T249" s="401"/>
      <c r="U249" s="401"/>
      <c r="V249" s="401"/>
      <c r="W249" s="401"/>
      <c r="X249" s="401"/>
      <c r="Y249" s="401"/>
    </row>
    <row r="250" spans="1:25" x14ac:dyDescent="0.25">
      <c r="A250" s="14" t="s">
        <v>119</v>
      </c>
      <c r="B250" s="14" t="s">
        <v>495</v>
      </c>
      <c r="C250" s="20"/>
      <c r="D250" s="23"/>
      <c r="E250" s="23"/>
      <c r="F250" s="23"/>
      <c r="G250" s="23"/>
      <c r="H250" s="23"/>
      <c r="J250" s="14"/>
      <c r="K250" s="20"/>
      <c r="L250" s="20"/>
      <c r="M250" s="20"/>
      <c r="N250" s="20"/>
      <c r="O250" s="20"/>
      <c r="P250" s="20"/>
      <c r="Q250" s="401"/>
      <c r="R250" s="401"/>
      <c r="S250" s="401"/>
      <c r="T250" s="401"/>
      <c r="U250" s="401"/>
      <c r="V250" s="401"/>
      <c r="W250" s="401"/>
      <c r="X250" s="401"/>
      <c r="Y250" s="401"/>
    </row>
    <row r="251" spans="1:25" x14ac:dyDescent="0.25">
      <c r="A251" s="20"/>
      <c r="B251" s="7"/>
      <c r="C251" s="7" t="s">
        <v>14</v>
      </c>
      <c r="D251" s="7" t="s">
        <v>15</v>
      </c>
      <c r="E251" s="7" t="s">
        <v>16</v>
      </c>
      <c r="F251" s="7" t="s">
        <v>17</v>
      </c>
      <c r="G251" s="7" t="s">
        <v>18</v>
      </c>
      <c r="H251" s="88" t="s">
        <v>19</v>
      </c>
      <c r="J251" s="14"/>
      <c r="K251" s="14"/>
      <c r="L251" s="14"/>
      <c r="M251" s="14"/>
      <c r="N251" s="14"/>
      <c r="O251" s="14"/>
      <c r="P251" s="108"/>
      <c r="Q251" s="401"/>
      <c r="R251" s="401"/>
      <c r="S251" s="401"/>
      <c r="T251" s="401"/>
      <c r="U251" s="401"/>
      <c r="V251" s="401"/>
      <c r="W251" s="401"/>
      <c r="X251" s="401"/>
      <c r="Y251" s="401"/>
    </row>
    <row r="252" spans="1:25" x14ac:dyDescent="0.25">
      <c r="A252" s="20"/>
      <c r="B252" s="6" t="s">
        <v>92</v>
      </c>
      <c r="C252" s="200">
        <v>102.76618000000001</v>
      </c>
      <c r="D252" s="200">
        <v>171.89253400000001</v>
      </c>
      <c r="E252" s="200">
        <v>81.155737999999999</v>
      </c>
      <c r="F252" s="200">
        <v>193.86912699999999</v>
      </c>
      <c r="G252" s="200">
        <v>199.948859</v>
      </c>
      <c r="H252" s="200">
        <v>749.63243799999998</v>
      </c>
      <c r="J252" s="20"/>
      <c r="K252" s="98"/>
      <c r="L252" s="98"/>
      <c r="M252" s="98"/>
      <c r="N252" s="98"/>
      <c r="O252" s="98"/>
      <c r="P252" s="98"/>
      <c r="Q252" s="401"/>
      <c r="R252" s="401"/>
      <c r="S252" s="401"/>
      <c r="T252" s="401"/>
      <c r="U252" s="401"/>
      <c r="V252" s="401"/>
      <c r="W252" s="401"/>
      <c r="X252" s="401"/>
      <c r="Y252" s="401"/>
    </row>
    <row r="253" spans="1:25" x14ac:dyDescent="0.25">
      <c r="A253" s="20"/>
      <c r="B253" s="6" t="s">
        <v>93</v>
      </c>
      <c r="C253" s="200">
        <v>33.835065</v>
      </c>
      <c r="D253" s="200">
        <v>75.840132999999994</v>
      </c>
      <c r="E253" s="200">
        <v>30.383395</v>
      </c>
      <c r="F253" s="200">
        <v>97.533180999999999</v>
      </c>
      <c r="G253" s="200">
        <v>57.301226</v>
      </c>
      <c r="H253" s="200">
        <v>294.89299999999997</v>
      </c>
      <c r="J253" s="20"/>
      <c r="K253" s="98"/>
      <c r="L253" s="98"/>
      <c r="M253" s="98"/>
      <c r="N253" s="98"/>
      <c r="O253" s="98"/>
      <c r="P253" s="98"/>
      <c r="Q253" s="401"/>
      <c r="R253" s="401"/>
      <c r="S253" s="401"/>
      <c r="T253" s="401"/>
      <c r="U253" s="401"/>
      <c r="V253" s="401"/>
      <c r="W253" s="401"/>
      <c r="X253" s="401"/>
      <c r="Y253" s="401"/>
    </row>
    <row r="254" spans="1:25" x14ac:dyDescent="0.25">
      <c r="A254" s="20"/>
      <c r="B254" s="6" t="s">
        <v>94</v>
      </c>
      <c r="C254" s="200">
        <v>6.9558419999999996</v>
      </c>
      <c r="D254" s="200">
        <v>1.7856000000000001</v>
      </c>
      <c r="E254" s="200">
        <v>12.555514000000001</v>
      </c>
      <c r="F254" s="152">
        <v>0</v>
      </c>
      <c r="G254" s="200">
        <v>17.564827000000001</v>
      </c>
      <c r="H254" s="200">
        <v>38.861783000000003</v>
      </c>
      <c r="J254" s="20"/>
      <c r="K254" s="98"/>
      <c r="L254" s="98"/>
      <c r="M254" s="98"/>
      <c r="N254" s="72"/>
      <c r="O254" s="98"/>
      <c r="P254" s="98"/>
      <c r="Q254" s="401"/>
      <c r="R254" s="401"/>
      <c r="S254" s="401"/>
      <c r="T254" s="401"/>
      <c r="U254" s="401"/>
      <c r="V254" s="401"/>
      <c r="W254" s="401"/>
      <c r="X254" s="401"/>
      <c r="Y254" s="401"/>
    </row>
    <row r="255" spans="1:25" x14ac:dyDescent="0.25">
      <c r="A255" s="20"/>
      <c r="B255" s="6" t="s">
        <v>95</v>
      </c>
      <c r="C255" s="200">
        <v>16.324446999999999</v>
      </c>
      <c r="D255" s="200">
        <v>8.9277540000000002</v>
      </c>
      <c r="E255" s="200">
        <v>4.9060030000000001</v>
      </c>
      <c r="F255" s="200">
        <v>4.5901719999999999</v>
      </c>
      <c r="G255" s="200">
        <v>17.693366999999999</v>
      </c>
      <c r="H255" s="200">
        <v>52.441743000000002</v>
      </c>
      <c r="J255" s="20"/>
      <c r="K255" s="98"/>
      <c r="L255" s="98"/>
      <c r="M255" s="98"/>
      <c r="N255" s="98"/>
      <c r="O255" s="98"/>
      <c r="P255" s="98"/>
    </row>
    <row r="256" spans="1:25" x14ac:dyDescent="0.25">
      <c r="A256" s="20"/>
      <c r="B256" s="6" t="s">
        <v>96</v>
      </c>
      <c r="C256" s="200">
        <v>9.6118559999999995</v>
      </c>
      <c r="D256" s="200">
        <v>47.039034000000001</v>
      </c>
      <c r="E256" s="200">
        <v>8.2113549999999993</v>
      </c>
      <c r="F256" s="200">
        <v>21.565920999999999</v>
      </c>
      <c r="G256" s="200">
        <v>18.040044999999999</v>
      </c>
      <c r="H256" s="200">
        <v>104.468211</v>
      </c>
      <c r="J256" s="20"/>
      <c r="K256" s="98"/>
      <c r="L256" s="98"/>
      <c r="M256" s="98"/>
      <c r="N256" s="98"/>
      <c r="O256" s="98"/>
      <c r="P256" s="98"/>
    </row>
    <row r="257" spans="1:16" x14ac:dyDescent="0.25">
      <c r="A257" s="20"/>
      <c r="B257" s="6" t="s">
        <v>97</v>
      </c>
      <c r="C257" s="200">
        <v>0.126</v>
      </c>
      <c r="D257" s="200">
        <v>0.903833</v>
      </c>
      <c r="E257" s="200">
        <v>4.7068019999999997</v>
      </c>
      <c r="F257" s="200">
        <v>6.8892059999999997</v>
      </c>
      <c r="G257" s="152">
        <v>0</v>
      </c>
      <c r="H257" s="200">
        <v>12.625840999999999</v>
      </c>
      <c r="J257" s="20"/>
      <c r="K257" s="98"/>
      <c r="L257" s="98"/>
      <c r="M257" s="98"/>
      <c r="N257" s="98"/>
      <c r="O257" s="72"/>
      <c r="P257" s="98"/>
    </row>
    <row r="258" spans="1:16" x14ac:dyDescent="0.25">
      <c r="A258" s="20"/>
      <c r="B258" s="7" t="s">
        <v>59</v>
      </c>
      <c r="C258" s="201">
        <v>169.61938999999998</v>
      </c>
      <c r="D258" s="201">
        <v>306.38888800000001</v>
      </c>
      <c r="E258" s="201">
        <v>141.91880700000002</v>
      </c>
      <c r="F258" s="201">
        <v>324.447607</v>
      </c>
      <c r="G258" s="204">
        <v>310.54832400000004</v>
      </c>
      <c r="H258" s="204">
        <v>1252.9230160000002</v>
      </c>
      <c r="J258" s="14"/>
      <c r="K258" s="105"/>
      <c r="L258" s="105"/>
      <c r="M258" s="105"/>
      <c r="N258" s="105"/>
      <c r="O258" s="105"/>
      <c r="P258" s="105"/>
    </row>
    <row r="259" spans="1:16" x14ac:dyDescent="0.25">
      <c r="A259" s="20"/>
      <c r="B259" s="106" t="s">
        <v>98</v>
      </c>
      <c r="C259" s="109"/>
      <c r="D259" s="109"/>
      <c r="E259" s="109"/>
      <c r="F259" s="110"/>
      <c r="G259" s="111"/>
      <c r="H259" s="112"/>
    </row>
    <row r="260" spans="1:16" x14ac:dyDescent="0.25">
      <c r="C260" s="401"/>
      <c r="D260" s="401"/>
      <c r="E260" s="401"/>
      <c r="F260" s="401"/>
      <c r="G260" s="401"/>
      <c r="H260" s="401"/>
      <c r="I260" s="401"/>
      <c r="J260" s="401"/>
    </row>
    <row r="261" spans="1:16" x14ac:dyDescent="0.25">
      <c r="A261" s="14" t="s">
        <v>120</v>
      </c>
      <c r="B261" s="14" t="s">
        <v>496</v>
      </c>
      <c r="C261" s="20"/>
      <c r="D261" s="23"/>
      <c r="E261" s="23"/>
      <c r="F261" s="23"/>
      <c r="G261" s="23"/>
      <c r="H261" s="23"/>
    </row>
    <row r="262" spans="1:16" x14ac:dyDescent="0.25">
      <c r="A262" s="20" t="s">
        <v>85</v>
      </c>
      <c r="B262" s="113"/>
      <c r="C262" s="113" t="s">
        <v>14</v>
      </c>
      <c r="D262" s="113" t="s">
        <v>15</v>
      </c>
      <c r="E262" s="113" t="s">
        <v>16</v>
      </c>
      <c r="F262" s="113" t="s">
        <v>17</v>
      </c>
      <c r="G262" s="113" t="s">
        <v>18</v>
      </c>
      <c r="H262" s="88" t="s">
        <v>19</v>
      </c>
    </row>
    <row r="263" spans="1:16" x14ac:dyDescent="0.25">
      <c r="A263" s="20"/>
      <c r="B263" s="6" t="s">
        <v>92</v>
      </c>
      <c r="C263" s="200">
        <v>60.586339804665037</v>
      </c>
      <c r="D263" s="200">
        <v>56.102731114713279</v>
      </c>
      <c r="E263" s="200">
        <v>57.184625290712873</v>
      </c>
      <c r="F263" s="200">
        <v>59.753600525091869</v>
      </c>
      <c r="G263" s="200">
        <v>64.385747256520361</v>
      </c>
      <c r="H263" s="200">
        <v>59.830686197562819</v>
      </c>
    </row>
    <row r="264" spans="1:16" x14ac:dyDescent="0.25">
      <c r="A264" s="20"/>
      <c r="B264" s="6" t="s">
        <v>93</v>
      </c>
      <c r="C264" s="200">
        <v>19.947639830564185</v>
      </c>
      <c r="D264" s="200">
        <v>24.75289932838556</v>
      </c>
      <c r="E264" s="200">
        <v>21.408998315494575</v>
      </c>
      <c r="F264" s="200">
        <v>30.061303857913796</v>
      </c>
      <c r="G264" s="200">
        <v>18.451629447531648</v>
      </c>
      <c r="H264" s="200">
        <v>23.536402175885954</v>
      </c>
    </row>
    <row r="265" spans="1:16" x14ac:dyDescent="0.25">
      <c r="A265" s="20"/>
      <c r="B265" s="6" t="s">
        <v>94</v>
      </c>
      <c r="C265" s="200">
        <v>4.1008530923262958</v>
      </c>
      <c r="D265" s="200">
        <v>0.58278875962368448</v>
      </c>
      <c r="E265" s="200">
        <v>8.8469698029521897</v>
      </c>
      <c r="F265" s="152">
        <v>0</v>
      </c>
      <c r="G265" s="200">
        <v>5.6560688442163354</v>
      </c>
      <c r="H265" s="200">
        <v>3.1016896093159483</v>
      </c>
    </row>
    <row r="266" spans="1:16" x14ac:dyDescent="0.25">
      <c r="A266" s="20"/>
      <c r="B266" s="6" t="s">
        <v>95</v>
      </c>
      <c r="C266" s="200">
        <v>9.6241632516188158</v>
      </c>
      <c r="D266" s="200">
        <v>2.913863508000329</v>
      </c>
      <c r="E266" s="200">
        <v>3.4569082870038499</v>
      </c>
      <c r="F266" s="200">
        <v>1.4147652505262582</v>
      </c>
      <c r="G266" s="200">
        <v>5.6974601479414186</v>
      </c>
      <c r="H266" s="200">
        <v>4.1855518918809604</v>
      </c>
    </row>
    <row r="267" spans="1:16" x14ac:dyDescent="0.25">
      <c r="A267" s="20"/>
      <c r="B267" s="6" t="s">
        <v>96</v>
      </c>
      <c r="C267" s="200">
        <v>5.6667200607194737</v>
      </c>
      <c r="D267" s="200">
        <v>15.352721930307082</v>
      </c>
      <c r="E267" s="200">
        <v>5.7859526679927615</v>
      </c>
      <c r="F267" s="200">
        <v>6.646965653224866</v>
      </c>
      <c r="G267" s="200">
        <v>5.8090943037902205</v>
      </c>
      <c r="H267" s="200">
        <v>8.3379592892720851</v>
      </c>
    </row>
    <row r="268" spans="1:16" x14ac:dyDescent="0.25">
      <c r="A268" s="20"/>
      <c r="B268" s="6" t="s">
        <v>97</v>
      </c>
      <c r="C268" s="200">
        <v>7.4283960106211924E-2</v>
      </c>
      <c r="D268" s="200">
        <v>0.29499535897006812</v>
      </c>
      <c r="E268" s="200">
        <v>3.3165456358437395</v>
      </c>
      <c r="F268" s="200">
        <v>2.1233647132432076</v>
      </c>
      <c r="G268" s="152">
        <v>0</v>
      </c>
      <c r="H268" s="200">
        <v>1.0077108360822065</v>
      </c>
    </row>
    <row r="269" spans="1:16" x14ac:dyDescent="0.25">
      <c r="A269" s="23"/>
      <c r="B269" s="7" t="s">
        <v>59</v>
      </c>
      <c r="C269" s="201">
        <v>100.00000000000001</v>
      </c>
      <c r="D269" s="201">
        <v>100.00000000000001</v>
      </c>
      <c r="E269" s="201">
        <v>99.999999999999986</v>
      </c>
      <c r="F269" s="201">
        <v>100</v>
      </c>
      <c r="G269" s="201">
        <v>99.999999999999972</v>
      </c>
      <c r="H269" s="201">
        <v>99.999999999999986</v>
      </c>
    </row>
    <row r="270" spans="1:16" x14ac:dyDescent="0.25">
      <c r="A270" s="23"/>
      <c r="B270" s="20" t="s">
        <v>99</v>
      </c>
      <c r="C270" s="23"/>
      <c r="D270" s="23"/>
      <c r="E270" s="23"/>
      <c r="F270" s="23"/>
      <c r="G270" s="23"/>
      <c r="H270" s="23"/>
    </row>
    <row r="272" spans="1:16" x14ac:dyDescent="0.25">
      <c r="A272" s="14" t="s">
        <v>583</v>
      </c>
      <c r="B272" s="14" t="s">
        <v>100</v>
      </c>
      <c r="C272" s="23"/>
      <c r="D272" s="23"/>
      <c r="E272" s="23"/>
      <c r="F272" s="23"/>
      <c r="G272" s="23"/>
      <c r="H272" s="23"/>
    </row>
    <row r="273" spans="1:10" x14ac:dyDescent="0.25">
      <c r="A273" s="23"/>
      <c r="B273" s="114" t="s">
        <v>101</v>
      </c>
      <c r="C273" s="114"/>
      <c r="D273" s="7" t="s">
        <v>14</v>
      </c>
      <c r="E273" s="7" t="s">
        <v>15</v>
      </c>
      <c r="F273" s="7" t="s">
        <v>16</v>
      </c>
      <c r="G273" s="7" t="s">
        <v>17</v>
      </c>
      <c r="H273" s="7" t="s">
        <v>18</v>
      </c>
      <c r="I273" s="115" t="s">
        <v>19</v>
      </c>
    </row>
    <row r="274" spans="1:10" x14ac:dyDescent="0.25">
      <c r="A274" s="23"/>
      <c r="B274" s="114" t="s">
        <v>102</v>
      </c>
      <c r="C274" s="6" t="s">
        <v>2</v>
      </c>
      <c r="D274" s="205">
        <v>7</v>
      </c>
      <c r="E274" s="205">
        <v>49</v>
      </c>
      <c r="F274" s="205">
        <v>18</v>
      </c>
      <c r="G274" s="205">
        <v>42</v>
      </c>
      <c r="H274" s="205">
        <v>68</v>
      </c>
      <c r="I274" s="205">
        <v>184</v>
      </c>
    </row>
    <row r="275" spans="1:10" x14ac:dyDescent="0.25">
      <c r="A275" s="23"/>
      <c r="B275" s="116"/>
      <c r="C275" s="6" t="s">
        <v>3</v>
      </c>
      <c r="D275" s="205">
        <v>0</v>
      </c>
      <c r="E275" s="205">
        <v>14</v>
      </c>
      <c r="F275" s="205">
        <v>6</v>
      </c>
      <c r="G275" s="205">
        <v>8</v>
      </c>
      <c r="H275" s="205">
        <v>16</v>
      </c>
      <c r="I275" s="205">
        <v>44</v>
      </c>
    </row>
    <row r="276" spans="1:10" x14ac:dyDescent="0.25">
      <c r="A276" s="23"/>
      <c r="B276" s="114" t="s">
        <v>103</v>
      </c>
      <c r="C276" s="6" t="s">
        <v>2</v>
      </c>
      <c r="D276" s="206">
        <v>218</v>
      </c>
      <c r="E276" s="206">
        <v>238</v>
      </c>
      <c r="F276" s="206">
        <v>137</v>
      </c>
      <c r="G276" s="206">
        <v>369</v>
      </c>
      <c r="H276" s="206">
        <v>322</v>
      </c>
      <c r="I276" s="206">
        <v>1284</v>
      </c>
    </row>
    <row r="277" spans="1:10" x14ac:dyDescent="0.25">
      <c r="A277" s="23"/>
      <c r="B277" s="116"/>
      <c r="C277" s="6" t="s">
        <v>3</v>
      </c>
      <c r="D277" s="206">
        <v>37</v>
      </c>
      <c r="E277" s="206">
        <v>38</v>
      </c>
      <c r="F277" s="206">
        <v>37</v>
      </c>
      <c r="G277" s="206">
        <v>61</v>
      </c>
      <c r="H277" s="206">
        <v>51</v>
      </c>
      <c r="I277" s="206">
        <v>224</v>
      </c>
    </row>
    <row r="278" spans="1:10" x14ac:dyDescent="0.25">
      <c r="A278" s="23"/>
      <c r="B278" s="114" t="s">
        <v>104</v>
      </c>
      <c r="C278" s="6" t="s">
        <v>2</v>
      </c>
      <c r="D278" s="206">
        <v>124</v>
      </c>
      <c r="E278" s="206">
        <v>184</v>
      </c>
      <c r="F278" s="206">
        <v>84</v>
      </c>
      <c r="G278" s="206">
        <v>258</v>
      </c>
      <c r="H278" s="206">
        <v>158</v>
      </c>
      <c r="I278" s="206">
        <v>808</v>
      </c>
    </row>
    <row r="279" spans="1:10" x14ac:dyDescent="0.25">
      <c r="A279" s="23"/>
      <c r="B279" s="116"/>
      <c r="C279" s="6" t="s">
        <v>3</v>
      </c>
      <c r="D279" s="206">
        <v>24</v>
      </c>
      <c r="E279" s="206">
        <v>32</v>
      </c>
      <c r="F279" s="206">
        <v>20</v>
      </c>
      <c r="G279" s="206">
        <v>45</v>
      </c>
      <c r="H279" s="206">
        <v>15</v>
      </c>
      <c r="I279" s="206">
        <v>136</v>
      </c>
    </row>
    <row r="280" spans="1:10" x14ac:dyDescent="0.25">
      <c r="A280" s="23"/>
      <c r="B280" s="114" t="s">
        <v>105</v>
      </c>
      <c r="C280" s="6" t="s">
        <v>2</v>
      </c>
      <c r="D280" s="206">
        <v>65</v>
      </c>
      <c r="E280" s="206">
        <v>95</v>
      </c>
      <c r="F280" s="206">
        <v>27</v>
      </c>
      <c r="G280" s="206">
        <v>222</v>
      </c>
      <c r="H280" s="206">
        <v>77</v>
      </c>
      <c r="I280" s="206">
        <v>486</v>
      </c>
    </row>
    <row r="281" spans="1:10" x14ac:dyDescent="0.25">
      <c r="A281" s="23"/>
      <c r="B281" s="116"/>
      <c r="C281" s="6" t="s">
        <v>3</v>
      </c>
      <c r="D281" s="206">
        <v>14</v>
      </c>
      <c r="E281" s="206">
        <v>22</v>
      </c>
      <c r="F281" s="206">
        <v>6</v>
      </c>
      <c r="G281" s="206">
        <v>41</v>
      </c>
      <c r="H281" s="206">
        <v>9</v>
      </c>
      <c r="I281" s="206">
        <v>92</v>
      </c>
    </row>
    <row r="282" spans="1:10" x14ac:dyDescent="0.25">
      <c r="A282" s="23"/>
      <c r="B282" s="114" t="s">
        <v>106</v>
      </c>
      <c r="C282" s="6" t="s">
        <v>2</v>
      </c>
      <c r="D282" s="206">
        <v>24</v>
      </c>
      <c r="E282" s="206">
        <v>25</v>
      </c>
      <c r="F282" s="206">
        <v>15</v>
      </c>
      <c r="G282" s="206">
        <v>78</v>
      </c>
      <c r="H282" s="206">
        <v>21</v>
      </c>
      <c r="I282" s="206">
        <v>163</v>
      </c>
    </row>
    <row r="283" spans="1:10" x14ac:dyDescent="0.25">
      <c r="A283" s="23"/>
      <c r="B283" s="116"/>
      <c r="C283" s="6" t="s">
        <v>3</v>
      </c>
      <c r="D283" s="206">
        <v>10</v>
      </c>
      <c r="E283" s="206">
        <v>8</v>
      </c>
      <c r="F283" s="206">
        <v>1</v>
      </c>
      <c r="G283" s="206">
        <v>17</v>
      </c>
      <c r="H283" s="206">
        <v>3</v>
      </c>
      <c r="I283" s="206">
        <v>39</v>
      </c>
    </row>
    <row r="284" spans="1:10" x14ac:dyDescent="0.25">
      <c r="A284" s="23"/>
      <c r="B284" s="117" t="s">
        <v>107</v>
      </c>
      <c r="C284" s="7"/>
      <c r="D284" s="207">
        <v>438</v>
      </c>
      <c r="E284" s="207">
        <v>591</v>
      </c>
      <c r="F284" s="207">
        <v>281</v>
      </c>
      <c r="G284" s="207">
        <v>969</v>
      </c>
      <c r="H284" s="207">
        <v>646</v>
      </c>
      <c r="I284" s="207">
        <v>2925</v>
      </c>
      <c r="J284" s="54"/>
    </row>
    <row r="285" spans="1:10" x14ac:dyDescent="0.25">
      <c r="A285" s="23"/>
      <c r="B285" s="118" t="s">
        <v>108</v>
      </c>
      <c r="C285" s="7"/>
      <c r="D285" s="207">
        <v>85</v>
      </c>
      <c r="E285" s="207">
        <v>114</v>
      </c>
      <c r="F285" s="207">
        <v>70</v>
      </c>
      <c r="G285" s="207">
        <v>172</v>
      </c>
      <c r="H285" s="207">
        <v>94</v>
      </c>
      <c r="I285" s="207">
        <v>535</v>
      </c>
      <c r="J285" s="54"/>
    </row>
    <row r="287" spans="1:10" x14ac:dyDescent="0.25">
      <c r="A287" s="14" t="s">
        <v>584</v>
      </c>
      <c r="B287" s="14" t="s">
        <v>497</v>
      </c>
      <c r="C287" s="23"/>
      <c r="D287" s="23"/>
      <c r="E287" s="23"/>
      <c r="F287" s="23"/>
      <c r="G287" s="23"/>
      <c r="H287" s="23"/>
      <c r="I287" s="22"/>
    </row>
    <row r="288" spans="1:10" x14ac:dyDescent="0.25">
      <c r="A288" s="23"/>
      <c r="B288" s="114" t="s">
        <v>101</v>
      </c>
      <c r="C288" s="114"/>
      <c r="D288" s="7" t="s">
        <v>14</v>
      </c>
      <c r="E288" s="7" t="s">
        <v>15</v>
      </c>
      <c r="F288" s="7" t="s">
        <v>16</v>
      </c>
      <c r="G288" s="7" t="s">
        <v>17</v>
      </c>
      <c r="H288" s="7" t="s">
        <v>18</v>
      </c>
      <c r="I288" s="115" t="s">
        <v>19</v>
      </c>
    </row>
    <row r="289" spans="1:10" x14ac:dyDescent="0.25">
      <c r="A289" s="23"/>
      <c r="B289" s="114" t="s">
        <v>102</v>
      </c>
      <c r="C289" s="114" t="s">
        <v>5</v>
      </c>
      <c r="D289" s="200">
        <v>12.643746</v>
      </c>
      <c r="E289" s="200">
        <v>84.351350999999994</v>
      </c>
      <c r="F289" s="200">
        <v>30.962401</v>
      </c>
      <c r="G289" s="200">
        <v>82.242560999999995</v>
      </c>
      <c r="H289" s="200">
        <v>150.43448000000001</v>
      </c>
      <c r="I289" s="200">
        <v>360.63453900000002</v>
      </c>
    </row>
    <row r="290" spans="1:10" x14ac:dyDescent="0.25">
      <c r="A290" s="23"/>
      <c r="B290" s="116"/>
      <c r="C290" s="119" t="s">
        <v>6</v>
      </c>
      <c r="D290" s="200">
        <v>0</v>
      </c>
      <c r="E290" s="200">
        <v>19.803017000000001</v>
      </c>
      <c r="F290" s="200">
        <v>10.007999999999999</v>
      </c>
      <c r="G290" s="200">
        <v>14.484325</v>
      </c>
      <c r="H290" s="200">
        <v>34.122546</v>
      </c>
      <c r="I290" s="200">
        <v>78.417888000000005</v>
      </c>
    </row>
    <row r="291" spans="1:10" x14ac:dyDescent="0.25">
      <c r="A291" s="23"/>
      <c r="B291" s="114" t="s">
        <v>103</v>
      </c>
      <c r="C291" s="114" t="s">
        <v>5</v>
      </c>
      <c r="D291" s="200">
        <v>496.44320900000002</v>
      </c>
      <c r="E291" s="200">
        <v>723.18324800000005</v>
      </c>
      <c r="F291" s="200">
        <v>310.84427899999997</v>
      </c>
      <c r="G291" s="200">
        <v>903.33913299999995</v>
      </c>
      <c r="H291" s="200">
        <v>1064.1631709999999</v>
      </c>
      <c r="I291" s="200">
        <v>3497.9730399999999</v>
      </c>
    </row>
    <row r="292" spans="1:10" x14ac:dyDescent="0.25">
      <c r="A292" s="23"/>
      <c r="B292" s="116"/>
      <c r="C292" s="119" t="s">
        <v>6</v>
      </c>
      <c r="D292" s="200">
        <v>74.503198999999995</v>
      </c>
      <c r="E292" s="200">
        <v>94.203422000000003</v>
      </c>
      <c r="F292" s="200">
        <v>74.869797000000005</v>
      </c>
      <c r="G292" s="200">
        <v>113.764892</v>
      </c>
      <c r="H292" s="200">
        <v>140.806095</v>
      </c>
      <c r="I292" s="200">
        <v>498.14740499999999</v>
      </c>
    </row>
    <row r="293" spans="1:10" x14ac:dyDescent="0.25">
      <c r="A293" s="23"/>
      <c r="B293" s="114" t="s">
        <v>104</v>
      </c>
      <c r="C293" s="114" t="s">
        <v>5</v>
      </c>
      <c r="D293" s="200">
        <v>420.77169199999997</v>
      </c>
      <c r="E293" s="200">
        <v>822.24201500000004</v>
      </c>
      <c r="F293" s="200">
        <v>306.24839300000002</v>
      </c>
      <c r="G293" s="200">
        <v>692.70585000000005</v>
      </c>
      <c r="H293" s="200">
        <v>805.92637500000001</v>
      </c>
      <c r="I293" s="200">
        <v>3047.8943250000002</v>
      </c>
    </row>
    <row r="294" spans="1:10" x14ac:dyDescent="0.25">
      <c r="A294" s="23"/>
      <c r="B294" s="116"/>
      <c r="C294" s="119" t="s">
        <v>6</v>
      </c>
      <c r="D294" s="200">
        <v>54.916977000000003</v>
      </c>
      <c r="E294" s="200">
        <v>102.780699</v>
      </c>
      <c r="F294" s="200">
        <v>47.843715000000003</v>
      </c>
      <c r="G294" s="200">
        <v>93.102361000000002</v>
      </c>
      <c r="H294" s="200">
        <v>78.266926999999995</v>
      </c>
      <c r="I294" s="200">
        <v>376.91067900000002</v>
      </c>
    </row>
    <row r="295" spans="1:10" x14ac:dyDescent="0.25">
      <c r="A295" s="23"/>
      <c r="B295" s="114" t="s">
        <v>105</v>
      </c>
      <c r="C295" s="114" t="s">
        <v>5</v>
      </c>
      <c r="D295" s="200">
        <v>321.144407</v>
      </c>
      <c r="E295" s="200">
        <v>298.44556999999998</v>
      </c>
      <c r="F295" s="200">
        <v>81.039715000000001</v>
      </c>
      <c r="G295" s="200">
        <v>510.93455299999999</v>
      </c>
      <c r="H295" s="200">
        <v>334.09077400000001</v>
      </c>
      <c r="I295" s="200">
        <v>1545.655019</v>
      </c>
    </row>
    <row r="296" spans="1:10" x14ac:dyDescent="0.25">
      <c r="A296" s="23"/>
      <c r="B296" s="116"/>
      <c r="C296" s="119" t="s">
        <v>6</v>
      </c>
      <c r="D296" s="200">
        <v>31.255870999999999</v>
      </c>
      <c r="E296" s="200">
        <v>67.016683</v>
      </c>
      <c r="F296" s="200">
        <v>5.8972959999999999</v>
      </c>
      <c r="G296" s="200">
        <v>78.865357000000003</v>
      </c>
      <c r="H296" s="200">
        <v>42.477034000000003</v>
      </c>
      <c r="I296" s="200">
        <v>225.51224099999999</v>
      </c>
    </row>
    <row r="297" spans="1:10" x14ac:dyDescent="0.25">
      <c r="A297" s="23"/>
      <c r="B297" s="114" t="s">
        <v>106</v>
      </c>
      <c r="C297" s="114" t="s">
        <v>5</v>
      </c>
      <c r="D297" s="200">
        <v>66.234348999999995</v>
      </c>
      <c r="E297" s="200">
        <v>66.394835</v>
      </c>
      <c r="F297" s="200">
        <v>48.482847</v>
      </c>
      <c r="G297" s="200">
        <v>187.36093500000001</v>
      </c>
      <c r="H297" s="200">
        <v>87.288409000000001</v>
      </c>
      <c r="I297" s="200">
        <v>455.76137499999999</v>
      </c>
    </row>
    <row r="298" spans="1:10" x14ac:dyDescent="0.25">
      <c r="A298" s="23"/>
      <c r="B298" s="116"/>
      <c r="C298" s="119" t="s">
        <v>6</v>
      </c>
      <c r="D298" s="200">
        <v>8.9433430000000005</v>
      </c>
      <c r="E298" s="200">
        <v>22.585066999999999</v>
      </c>
      <c r="F298" s="200">
        <v>3.2999990000000001</v>
      </c>
      <c r="G298" s="200">
        <v>24.230671999999998</v>
      </c>
      <c r="H298" s="200">
        <v>14.875722</v>
      </c>
      <c r="I298" s="200">
        <v>73.934803000000002</v>
      </c>
    </row>
    <row r="299" spans="1:10" x14ac:dyDescent="0.25">
      <c r="A299" s="23"/>
      <c r="B299" s="117" t="s">
        <v>109</v>
      </c>
      <c r="C299" s="120"/>
      <c r="D299" s="201">
        <v>1317.2374030000001</v>
      </c>
      <c r="E299" s="201">
        <v>1994.6170190000003</v>
      </c>
      <c r="F299" s="201">
        <v>777.57763499999999</v>
      </c>
      <c r="G299" s="201">
        <v>2376.583032</v>
      </c>
      <c r="H299" s="201">
        <v>2441.9032090000001</v>
      </c>
      <c r="I299" s="201">
        <v>8907.9182980000005</v>
      </c>
      <c r="J299" s="57"/>
    </row>
    <row r="300" spans="1:10" x14ac:dyDescent="0.25">
      <c r="A300" s="23"/>
      <c r="B300" s="118" t="s">
        <v>110</v>
      </c>
      <c r="C300" s="121"/>
      <c r="D300" s="201">
        <v>169.61938999999998</v>
      </c>
      <c r="E300" s="201">
        <v>306.38888799999995</v>
      </c>
      <c r="F300" s="201">
        <v>141.91880700000004</v>
      </c>
      <c r="G300" s="201">
        <v>324.44760700000006</v>
      </c>
      <c r="H300" s="201">
        <v>310.54832399999998</v>
      </c>
      <c r="I300" s="201">
        <v>1252.923016</v>
      </c>
      <c r="J300" s="57"/>
    </row>
    <row r="302" spans="1:10" x14ac:dyDescent="0.25">
      <c r="A302" s="14" t="s">
        <v>585</v>
      </c>
      <c r="B302" s="14" t="s">
        <v>498</v>
      </c>
      <c r="C302" s="23"/>
      <c r="D302" s="23"/>
      <c r="E302" s="23"/>
      <c r="F302" s="23"/>
      <c r="G302" s="23"/>
      <c r="H302" s="23"/>
      <c r="I302" s="23"/>
    </row>
    <row r="303" spans="1:10" x14ac:dyDescent="0.25">
      <c r="A303" s="23"/>
      <c r="B303" s="114" t="s">
        <v>101</v>
      </c>
      <c r="C303" s="114"/>
      <c r="D303" s="7" t="s">
        <v>14</v>
      </c>
      <c r="E303" s="7" t="s">
        <v>15</v>
      </c>
      <c r="F303" s="7" t="s">
        <v>16</v>
      </c>
      <c r="G303" s="7" t="s">
        <v>17</v>
      </c>
      <c r="H303" s="7" t="s">
        <v>18</v>
      </c>
      <c r="I303" s="115" t="s">
        <v>19</v>
      </c>
    </row>
    <row r="304" spans="1:10" x14ac:dyDescent="0.25">
      <c r="A304" s="23"/>
      <c r="B304" s="114" t="s">
        <v>102</v>
      </c>
      <c r="C304" s="97" t="s">
        <v>10</v>
      </c>
      <c r="D304" s="200">
        <v>0</v>
      </c>
      <c r="E304" s="200">
        <v>28.571428571428569</v>
      </c>
      <c r="F304" s="200">
        <v>33.333333333333329</v>
      </c>
      <c r="G304" s="200">
        <v>19.047619047619047</v>
      </c>
      <c r="H304" s="200">
        <v>23.52941176470588</v>
      </c>
      <c r="I304" s="200">
        <v>23.913043478260871</v>
      </c>
    </row>
    <row r="305" spans="1:9" x14ac:dyDescent="0.25">
      <c r="A305" s="23"/>
      <c r="B305" s="116"/>
      <c r="C305" s="97" t="s">
        <v>11</v>
      </c>
      <c r="D305" s="200">
        <v>0</v>
      </c>
      <c r="E305" s="200">
        <v>23.476822558538512</v>
      </c>
      <c r="F305" s="200">
        <v>32.323074686617488</v>
      </c>
      <c r="G305" s="200">
        <v>17.611714450380507</v>
      </c>
      <c r="H305" s="200">
        <v>22.682662910790128</v>
      </c>
      <c r="I305" s="200">
        <v>21.744419771174499</v>
      </c>
    </row>
    <row r="306" spans="1:9" x14ac:dyDescent="0.25">
      <c r="A306" s="23"/>
      <c r="B306" s="114" t="s">
        <v>103</v>
      </c>
      <c r="C306" s="97" t="s">
        <v>10</v>
      </c>
      <c r="D306" s="200">
        <v>16.972477064220186</v>
      </c>
      <c r="E306" s="200">
        <v>15.966386554621847</v>
      </c>
      <c r="F306" s="200">
        <v>27.007299270072991</v>
      </c>
      <c r="G306" s="200">
        <v>16.531165311653119</v>
      </c>
      <c r="H306" s="200">
        <v>15.838509316770185</v>
      </c>
      <c r="I306" s="200">
        <v>17.445482866043612</v>
      </c>
    </row>
    <row r="307" spans="1:9" x14ac:dyDescent="0.25">
      <c r="A307" s="23"/>
      <c r="B307" s="116"/>
      <c r="C307" s="97" t="s">
        <v>11</v>
      </c>
      <c r="D307" s="200">
        <v>15.007396143070212</v>
      </c>
      <c r="E307" s="200">
        <v>13.026217388265609</v>
      </c>
      <c r="F307" s="200">
        <v>24.085949801250809</v>
      </c>
      <c r="G307" s="200">
        <v>12.593818627361514</v>
      </c>
      <c r="H307" s="200">
        <v>13.23162639312952</v>
      </c>
      <c r="I307" s="200">
        <v>14.24103042829627</v>
      </c>
    </row>
    <row r="308" spans="1:9" x14ac:dyDescent="0.25">
      <c r="A308" s="23"/>
      <c r="B308" s="114" t="s">
        <v>104</v>
      </c>
      <c r="C308" s="97" t="s">
        <v>10</v>
      </c>
      <c r="D308" s="200">
        <v>19.35483870967742</v>
      </c>
      <c r="E308" s="200">
        <v>17.391304347826086</v>
      </c>
      <c r="F308" s="200">
        <v>23.809523809523807</v>
      </c>
      <c r="G308" s="200">
        <v>17.441860465116278</v>
      </c>
      <c r="H308" s="200">
        <v>9.4936708860759502</v>
      </c>
      <c r="I308" s="200">
        <v>16.831683168316832</v>
      </c>
    </row>
    <row r="309" spans="1:9" x14ac:dyDescent="0.25">
      <c r="A309" s="23"/>
      <c r="B309" s="116"/>
      <c r="C309" s="97" t="s">
        <v>11</v>
      </c>
      <c r="D309" s="200">
        <v>13.051490403018843</v>
      </c>
      <c r="E309" s="200">
        <v>12.500054378758547</v>
      </c>
      <c r="F309" s="200">
        <v>15.622519527800428</v>
      </c>
      <c r="G309" s="200">
        <v>13.44038901937958</v>
      </c>
      <c r="H309" s="200">
        <v>9.7114239498614232</v>
      </c>
      <c r="I309" s="200">
        <v>12.36626466700088</v>
      </c>
    </row>
    <row r="310" spans="1:9" x14ac:dyDescent="0.25">
      <c r="A310" s="23"/>
      <c r="B310" s="114" t="s">
        <v>105</v>
      </c>
      <c r="C310" s="97" t="s">
        <v>10</v>
      </c>
      <c r="D310" s="200">
        <v>21.53846153846154</v>
      </c>
      <c r="E310" s="200">
        <v>23.157894736842106</v>
      </c>
      <c r="F310" s="200">
        <v>22.222222222222221</v>
      </c>
      <c r="G310" s="200">
        <v>18.468468468468469</v>
      </c>
      <c r="H310" s="200">
        <v>11.688311688311687</v>
      </c>
      <c r="I310" s="200">
        <v>18.930041152263374</v>
      </c>
    </row>
    <row r="311" spans="1:9" x14ac:dyDescent="0.25">
      <c r="A311" s="23"/>
      <c r="B311" s="116"/>
      <c r="C311" s="97" t="s">
        <v>11</v>
      </c>
      <c r="D311" s="200">
        <v>9.7326530740421706</v>
      </c>
      <c r="E311" s="200">
        <v>22.455244686660958</v>
      </c>
      <c r="F311" s="200">
        <v>7.277044347947176</v>
      </c>
      <c r="G311" s="200">
        <v>15.435510582898473</v>
      </c>
      <c r="H311" s="200">
        <v>12.714219399545588</v>
      </c>
      <c r="I311" s="200">
        <v>14.590075937248969</v>
      </c>
    </row>
    <row r="312" spans="1:9" x14ac:dyDescent="0.25">
      <c r="A312" s="23"/>
      <c r="B312" s="114" t="s">
        <v>106</v>
      </c>
      <c r="C312" s="97" t="s">
        <v>10</v>
      </c>
      <c r="D312" s="200">
        <v>41.666666666666671</v>
      </c>
      <c r="E312" s="200">
        <v>32</v>
      </c>
      <c r="F312" s="200">
        <v>6.666666666666667</v>
      </c>
      <c r="G312" s="200">
        <v>21.794871794871796</v>
      </c>
      <c r="H312" s="200">
        <v>14.285714285714285</v>
      </c>
      <c r="I312" s="200">
        <v>23.926380368098162</v>
      </c>
    </row>
    <row r="313" spans="1:9" x14ac:dyDescent="0.25">
      <c r="A313" s="23"/>
      <c r="B313" s="116"/>
      <c r="C313" s="97" t="s">
        <v>11</v>
      </c>
      <c r="D313" s="200">
        <v>13.502575529201625</v>
      </c>
      <c r="E313" s="200">
        <v>34.016301117398662</v>
      </c>
      <c r="F313" s="200">
        <v>6.8065289152677027</v>
      </c>
      <c r="G313" s="200">
        <v>12.932616929991299</v>
      </c>
      <c r="H313" s="200">
        <v>17.042035901925992</v>
      </c>
      <c r="I313" s="200">
        <v>16.222261704384231</v>
      </c>
    </row>
    <row r="314" spans="1:9" x14ac:dyDescent="0.25">
      <c r="A314" s="23"/>
      <c r="B314" s="7" t="s">
        <v>10</v>
      </c>
      <c r="C314" s="120"/>
      <c r="D314" s="201">
        <v>19.406392694063925</v>
      </c>
      <c r="E314" s="201">
        <v>19.289340101522843</v>
      </c>
      <c r="F314" s="201">
        <v>24.911032028469752</v>
      </c>
      <c r="G314" s="201">
        <v>17.750257997936018</v>
      </c>
      <c r="H314" s="201">
        <v>14.551083591331269</v>
      </c>
      <c r="I314" s="201">
        <v>18.29059829059829</v>
      </c>
    </row>
    <row r="315" spans="1:9" x14ac:dyDescent="0.25">
      <c r="A315" s="23"/>
      <c r="B315" s="7" t="s">
        <v>11</v>
      </c>
      <c r="C315" s="121"/>
      <c r="D315" s="201">
        <v>12.876903556920938</v>
      </c>
      <c r="E315" s="201">
        <v>15.360787814475172</v>
      </c>
      <c r="F315" s="201">
        <v>18.251400324804873</v>
      </c>
      <c r="G315" s="201">
        <v>13.651852370879002</v>
      </c>
      <c r="H315" s="201">
        <v>12.717470653850144</v>
      </c>
      <c r="I315" s="201">
        <v>14.06527287392505</v>
      </c>
    </row>
    <row r="317" spans="1:9" ht="44.25" customHeight="1" x14ac:dyDescent="0.25">
      <c r="B317" s="462" t="s">
        <v>620</v>
      </c>
      <c r="C317" s="462"/>
      <c r="D317" s="462"/>
      <c r="E317" s="123"/>
    </row>
    <row r="318" spans="1:9" x14ac:dyDescent="0.25">
      <c r="A318" s="124"/>
      <c r="B318" s="462"/>
      <c r="C318" s="462"/>
      <c r="D318" s="462"/>
      <c r="E318" s="123"/>
    </row>
    <row r="319" spans="1:9" x14ac:dyDescent="0.25">
      <c r="A319" s="124"/>
      <c r="B319" s="124"/>
      <c r="C319" s="124"/>
      <c r="D319" s="402"/>
      <c r="E319" s="123"/>
    </row>
    <row r="320" spans="1:9" x14ac:dyDescent="0.25">
      <c r="A320" s="129" t="s">
        <v>574</v>
      </c>
      <c r="B320" s="133" t="s">
        <v>616</v>
      </c>
      <c r="C320" s="131"/>
      <c r="D320" s="131"/>
      <c r="E320" s="131"/>
      <c r="F320" s="122"/>
    </row>
    <row r="321" spans="1:6" x14ac:dyDescent="0.25">
      <c r="A321" s="124"/>
      <c r="B321" s="125"/>
      <c r="C321" s="126" t="s">
        <v>121</v>
      </c>
      <c r="D321" s="126" t="s">
        <v>122</v>
      </c>
      <c r="E321" s="126" t="s">
        <v>123</v>
      </c>
      <c r="F321" s="123"/>
    </row>
    <row r="322" spans="1:6" x14ac:dyDescent="0.25">
      <c r="A322" s="123"/>
      <c r="B322" s="125" t="s">
        <v>2</v>
      </c>
      <c r="C322" s="208">
        <v>181</v>
      </c>
      <c r="D322" s="202">
        <v>170</v>
      </c>
      <c r="E322" s="208">
        <v>73</v>
      </c>
      <c r="F322" s="123"/>
    </row>
    <row r="323" spans="1:6" x14ac:dyDescent="0.25">
      <c r="B323" s="125" t="s">
        <v>124</v>
      </c>
      <c r="C323" s="208">
        <v>40</v>
      </c>
      <c r="D323" s="202">
        <v>20</v>
      </c>
      <c r="E323" s="208">
        <v>7</v>
      </c>
      <c r="F323" s="123"/>
    </row>
    <row r="324" spans="1:6" x14ac:dyDescent="0.25">
      <c r="B324" s="125" t="s">
        <v>125</v>
      </c>
      <c r="C324" s="193">
        <v>22.099447513812155</v>
      </c>
      <c r="D324" s="193">
        <v>11.76470588235294</v>
      </c>
      <c r="E324" s="193">
        <v>9.5890410958904102</v>
      </c>
      <c r="F324" s="123"/>
    </row>
    <row r="325" spans="1:6" x14ac:dyDescent="0.25">
      <c r="B325" s="123"/>
      <c r="C325" s="123"/>
      <c r="D325" s="123"/>
      <c r="E325" s="123"/>
      <c r="F325" s="123"/>
    </row>
    <row r="326" spans="1:6" x14ac:dyDescent="0.25">
      <c r="A326" s="5" t="s">
        <v>575</v>
      </c>
      <c r="B326" s="127" t="s">
        <v>615</v>
      </c>
      <c r="C326" s="123"/>
      <c r="D326" s="123"/>
      <c r="E326" s="123"/>
      <c r="F326" s="123"/>
    </row>
    <row r="327" spans="1:6" x14ac:dyDescent="0.25">
      <c r="A327" s="130"/>
      <c r="B327" s="125"/>
      <c r="C327" s="126" t="s">
        <v>121</v>
      </c>
      <c r="D327" s="126" t="s">
        <v>122</v>
      </c>
      <c r="E327" s="126" t="s">
        <v>123</v>
      </c>
      <c r="F327" s="123"/>
    </row>
    <row r="328" spans="1:6" x14ac:dyDescent="0.25">
      <c r="A328" s="5"/>
      <c r="B328" s="125" t="s">
        <v>5</v>
      </c>
      <c r="C328" s="193">
        <v>431.98096199999998</v>
      </c>
      <c r="D328" s="193">
        <v>1132.2768100000001</v>
      </c>
      <c r="E328" s="193">
        <v>784.10397499999999</v>
      </c>
      <c r="F328" s="123"/>
    </row>
    <row r="329" spans="1:6" x14ac:dyDescent="0.25">
      <c r="A329" s="5"/>
      <c r="B329" s="125" t="s">
        <v>6</v>
      </c>
      <c r="C329" s="193">
        <v>121.66777</v>
      </c>
      <c r="D329" s="193">
        <v>137.93003300000001</v>
      </c>
      <c r="E329" s="193">
        <v>72.009141999999997</v>
      </c>
      <c r="F329" s="132"/>
    </row>
    <row r="330" spans="1:6" x14ac:dyDescent="0.25">
      <c r="A330" s="5"/>
      <c r="B330" s="125" t="s">
        <v>11</v>
      </c>
      <c r="C330" s="193">
        <v>28.165076867438433</v>
      </c>
      <c r="D330" s="193">
        <v>12.181653088876738</v>
      </c>
      <c r="E330" s="193">
        <v>9.1836215981432829</v>
      </c>
      <c r="F330" s="123"/>
    </row>
    <row r="331" spans="1:6" x14ac:dyDescent="0.25">
      <c r="A331" s="5"/>
      <c r="B331" s="123"/>
      <c r="C331" s="123"/>
      <c r="D331" s="123"/>
      <c r="E331" s="123"/>
      <c r="F331" s="123"/>
    </row>
    <row r="332" spans="1:6" x14ac:dyDescent="0.25">
      <c r="A332" s="5" t="s">
        <v>586</v>
      </c>
      <c r="B332" s="42" t="s">
        <v>127</v>
      </c>
      <c r="C332" s="23"/>
      <c r="D332" s="23"/>
      <c r="E332" s="23"/>
      <c r="F332" s="23"/>
    </row>
    <row r="333" spans="1:6" x14ac:dyDescent="0.25">
      <c r="A333" s="5"/>
      <c r="B333" s="43"/>
      <c r="C333" s="7"/>
      <c r="D333" s="128" t="s">
        <v>121</v>
      </c>
      <c r="E333" s="128" t="s">
        <v>122</v>
      </c>
      <c r="F333" s="126" t="s">
        <v>123</v>
      </c>
    </row>
    <row r="334" spans="1:6" x14ac:dyDescent="0.25">
      <c r="A334" s="5"/>
      <c r="B334" s="45" t="s">
        <v>2</v>
      </c>
      <c r="C334" s="6" t="s">
        <v>27</v>
      </c>
      <c r="D334" s="200">
        <v>71</v>
      </c>
      <c r="E334" s="200">
        <v>47</v>
      </c>
      <c r="F334" s="200">
        <v>20</v>
      </c>
    </row>
    <row r="335" spans="1:6" x14ac:dyDescent="0.25">
      <c r="A335" s="5"/>
      <c r="B335" s="49"/>
      <c r="C335" s="6" t="s">
        <v>28</v>
      </c>
      <c r="D335" s="200">
        <v>110</v>
      </c>
      <c r="E335" s="200">
        <v>123</v>
      </c>
      <c r="F335" s="200">
        <v>53</v>
      </c>
    </row>
    <row r="336" spans="1:6" x14ac:dyDescent="0.25">
      <c r="A336" s="5"/>
      <c r="B336" s="50"/>
      <c r="C336" s="7" t="s">
        <v>29</v>
      </c>
      <c r="D336" s="201">
        <v>39.226519337016576</v>
      </c>
      <c r="E336" s="201">
        <v>27.647058823529413</v>
      </c>
      <c r="F336" s="201">
        <v>27.397260273972602</v>
      </c>
    </row>
    <row r="337" spans="1:6" x14ac:dyDescent="0.25">
      <c r="A337" s="5"/>
      <c r="B337" s="45" t="s">
        <v>3</v>
      </c>
      <c r="C337" s="6" t="s">
        <v>27</v>
      </c>
      <c r="D337" s="200">
        <v>15</v>
      </c>
      <c r="E337" s="200">
        <v>4</v>
      </c>
      <c r="F337" s="200">
        <v>3</v>
      </c>
    </row>
    <row r="338" spans="1:6" x14ac:dyDescent="0.25">
      <c r="A338" s="5"/>
      <c r="B338" s="49"/>
      <c r="C338" s="6" t="s">
        <v>28</v>
      </c>
      <c r="D338" s="200">
        <v>25</v>
      </c>
      <c r="E338" s="200">
        <v>16</v>
      </c>
      <c r="F338" s="200">
        <v>4</v>
      </c>
    </row>
    <row r="339" spans="1:6" x14ac:dyDescent="0.25">
      <c r="A339" s="5"/>
      <c r="B339" s="50"/>
      <c r="C339" s="7" t="s">
        <v>29</v>
      </c>
      <c r="D339" s="201">
        <v>37.5</v>
      </c>
      <c r="E339" s="201">
        <v>20</v>
      </c>
      <c r="F339" s="201">
        <v>42.857142857142854</v>
      </c>
    </row>
    <row r="340" spans="1:6" x14ac:dyDescent="0.25">
      <c r="A340" s="5"/>
      <c r="B340" s="123"/>
      <c r="C340" s="123"/>
      <c r="D340" s="123"/>
      <c r="E340" s="123"/>
      <c r="F340" s="123"/>
    </row>
    <row r="341" spans="1:6" x14ac:dyDescent="0.25">
      <c r="A341" s="5" t="s">
        <v>587</v>
      </c>
      <c r="B341" s="42" t="s">
        <v>128</v>
      </c>
      <c r="C341" s="23"/>
      <c r="D341" s="23"/>
      <c r="E341" s="23"/>
      <c r="F341" s="23"/>
    </row>
    <row r="342" spans="1:6" x14ac:dyDescent="0.25">
      <c r="A342" s="5"/>
      <c r="B342" s="6"/>
      <c r="C342" s="7"/>
      <c r="D342" s="128" t="s">
        <v>121</v>
      </c>
      <c r="E342" s="128" t="s">
        <v>122</v>
      </c>
      <c r="F342" s="126" t="s">
        <v>123</v>
      </c>
    </row>
    <row r="343" spans="1:6" x14ac:dyDescent="0.25">
      <c r="A343" s="5"/>
      <c r="B343" s="45" t="s">
        <v>5</v>
      </c>
      <c r="C343" s="6" t="s">
        <v>27</v>
      </c>
      <c r="D343" s="200">
        <v>164.337153</v>
      </c>
      <c r="E343" s="200">
        <v>312.57890400000002</v>
      </c>
      <c r="F343" s="200">
        <v>211.50810799999999</v>
      </c>
    </row>
    <row r="344" spans="1:6" x14ac:dyDescent="0.25">
      <c r="A344" s="5"/>
      <c r="B344" s="49"/>
      <c r="C344" s="6" t="s">
        <v>28</v>
      </c>
      <c r="D344" s="200">
        <v>267.64380899999998</v>
      </c>
      <c r="E344" s="200">
        <v>819.69790599999999</v>
      </c>
      <c r="F344" s="200">
        <v>572.595867</v>
      </c>
    </row>
    <row r="345" spans="1:6" x14ac:dyDescent="0.25">
      <c r="A345" s="5"/>
      <c r="B345" s="50"/>
      <c r="C345" s="7" t="s">
        <v>29</v>
      </c>
      <c r="D345" s="201">
        <v>38.042684158844949</v>
      </c>
      <c r="E345" s="201">
        <v>27.60622678477359</v>
      </c>
      <c r="F345" s="201">
        <v>26.974497610473154</v>
      </c>
    </row>
    <row r="346" spans="1:6" x14ac:dyDescent="0.25">
      <c r="A346" s="5"/>
      <c r="B346" s="45" t="s">
        <v>6</v>
      </c>
      <c r="C346" s="6" t="s">
        <v>27</v>
      </c>
      <c r="D346" s="200">
        <v>41.910885</v>
      </c>
      <c r="E346" s="200">
        <v>27.962060999999999</v>
      </c>
      <c r="F346" s="200">
        <v>30.119444999999999</v>
      </c>
    </row>
    <row r="347" spans="1:6" x14ac:dyDescent="0.25">
      <c r="A347" s="5"/>
      <c r="B347" s="49"/>
      <c r="C347" s="6" t="s">
        <v>28</v>
      </c>
      <c r="D347" s="200">
        <v>79.756884999999997</v>
      </c>
      <c r="E347" s="200">
        <v>109.967972</v>
      </c>
      <c r="F347" s="200">
        <v>41.889696999999998</v>
      </c>
    </row>
    <row r="348" spans="1:6" x14ac:dyDescent="0.25">
      <c r="A348" s="5"/>
      <c r="B348" s="50"/>
      <c r="C348" s="7" t="s">
        <v>29</v>
      </c>
      <c r="D348" s="201">
        <v>34.446990357429911</v>
      </c>
      <c r="E348" s="201">
        <v>20.272641419581188</v>
      </c>
      <c r="F348" s="201">
        <v>41.827251600914785</v>
      </c>
    </row>
    <row r="349" spans="1:6" x14ac:dyDescent="0.25">
      <c r="A349" s="5"/>
      <c r="B349" s="123"/>
      <c r="C349" s="123"/>
      <c r="D349" s="123"/>
      <c r="E349" s="123"/>
      <c r="F349" s="123"/>
    </row>
    <row r="350" spans="1:6" x14ac:dyDescent="0.25">
      <c r="A350" s="5" t="s">
        <v>61</v>
      </c>
      <c r="B350" s="14" t="s">
        <v>129</v>
      </c>
      <c r="C350" s="23"/>
      <c r="D350" s="23"/>
      <c r="E350" s="23"/>
      <c r="F350" s="23"/>
    </row>
    <row r="351" spans="1:6" x14ac:dyDescent="0.25">
      <c r="B351" s="6"/>
      <c r="C351" s="7"/>
      <c r="D351" s="128" t="s">
        <v>121</v>
      </c>
      <c r="E351" s="128" t="s">
        <v>122</v>
      </c>
      <c r="F351" s="126" t="s">
        <v>123</v>
      </c>
    </row>
    <row r="352" spans="1:6" x14ac:dyDescent="0.25">
      <c r="B352" s="58" t="s">
        <v>10</v>
      </c>
      <c r="C352" s="6" t="s">
        <v>27</v>
      </c>
      <c r="D352" s="200">
        <v>21.12676056338028</v>
      </c>
      <c r="E352" s="200">
        <v>8.5106382978723403</v>
      </c>
      <c r="F352" s="200">
        <v>15</v>
      </c>
    </row>
    <row r="353" spans="2:6" x14ac:dyDescent="0.25">
      <c r="B353" s="60"/>
      <c r="C353" s="6" t="s">
        <v>28</v>
      </c>
      <c r="D353" s="200">
        <v>22.727272727272727</v>
      </c>
      <c r="E353" s="200">
        <v>13.008130081300814</v>
      </c>
      <c r="F353" s="200">
        <v>7.5471698113207548</v>
      </c>
    </row>
    <row r="354" spans="2:6" x14ac:dyDescent="0.25">
      <c r="B354" s="58" t="s">
        <v>11</v>
      </c>
      <c r="C354" s="6" t="s">
        <v>27</v>
      </c>
      <c r="D354" s="200">
        <v>25.502988359546425</v>
      </c>
      <c r="E354" s="200">
        <v>8.9456008202012249</v>
      </c>
      <c r="F354" s="200">
        <v>14.240326427580733</v>
      </c>
    </row>
    <row r="355" spans="2:6" x14ac:dyDescent="0.25">
      <c r="B355" s="60"/>
      <c r="C355" s="6" t="s">
        <v>28</v>
      </c>
      <c r="D355" s="200">
        <v>29.799637547379248</v>
      </c>
      <c r="E355" s="200">
        <v>13.415670723941073</v>
      </c>
      <c r="F355" s="200">
        <v>7.3157525951894442</v>
      </c>
    </row>
    <row r="356" spans="2:6" x14ac:dyDescent="0.25">
      <c r="B356" s="401"/>
      <c r="C356" s="401"/>
      <c r="D356" s="401"/>
      <c r="E356" s="401"/>
      <c r="F356" s="401"/>
    </row>
    <row r="357" spans="2:6" x14ac:dyDescent="0.25">
      <c r="B357" s="401"/>
      <c r="C357" s="401"/>
      <c r="D357" s="401"/>
      <c r="E357" s="401"/>
      <c r="F357" s="401"/>
    </row>
    <row r="358" spans="2:6" x14ac:dyDescent="0.25">
      <c r="B358" s="401"/>
      <c r="C358" s="401"/>
      <c r="D358" s="401"/>
      <c r="E358" s="401"/>
      <c r="F358" s="401"/>
    </row>
  </sheetData>
  <mergeCells count="2">
    <mergeCell ref="B317:D318"/>
    <mergeCell ref="B74:H7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00"/>
  <sheetViews>
    <sheetView zoomScale="75" zoomScaleNormal="75" workbookViewId="0">
      <selection activeCell="A38" sqref="A38"/>
    </sheetView>
  </sheetViews>
  <sheetFormatPr defaultRowHeight="15" x14ac:dyDescent="0.25"/>
  <cols>
    <col min="1" max="1" width="16.140625" style="123" customWidth="1"/>
    <col min="2" max="2" width="56" style="123" customWidth="1"/>
    <col min="3" max="3" width="51.7109375" style="123" customWidth="1"/>
    <col min="4" max="4" width="25.28515625" style="123" customWidth="1"/>
    <col min="5" max="5" width="18.85546875" style="123" customWidth="1"/>
    <col min="6" max="6" width="18.5703125" style="123" customWidth="1"/>
    <col min="7" max="8" width="16.85546875" style="123" customWidth="1"/>
    <col min="9" max="9" width="17" style="123" customWidth="1"/>
    <col min="10" max="10" width="18.5703125" style="123" customWidth="1"/>
    <col min="11" max="16384" width="9.140625" style="123"/>
  </cols>
  <sheetData>
    <row r="1" spans="1:9" x14ac:dyDescent="0.25">
      <c r="A1" s="130" t="s">
        <v>612</v>
      </c>
    </row>
    <row r="3" spans="1:9" x14ac:dyDescent="0.25">
      <c r="A3" s="130" t="s">
        <v>588</v>
      </c>
      <c r="B3" s="130" t="s">
        <v>503</v>
      </c>
      <c r="F3" s="131"/>
      <c r="G3" s="139"/>
      <c r="H3" s="131"/>
      <c r="I3" s="131"/>
    </row>
    <row r="4" spans="1:9" x14ac:dyDescent="0.25">
      <c r="B4" s="148" t="s">
        <v>285</v>
      </c>
      <c r="C4" s="148" t="s">
        <v>3</v>
      </c>
      <c r="D4" s="148" t="s">
        <v>482</v>
      </c>
      <c r="F4" s="131"/>
      <c r="G4" s="139"/>
      <c r="H4" s="139"/>
      <c r="I4" s="139"/>
    </row>
    <row r="5" spans="1:9" x14ac:dyDescent="0.25">
      <c r="B5" s="143" t="s">
        <v>410</v>
      </c>
      <c r="C5" s="208">
        <v>13</v>
      </c>
      <c r="D5" s="208">
        <v>220.31411700000001</v>
      </c>
      <c r="F5" s="131"/>
      <c r="G5" s="131"/>
      <c r="H5" s="217"/>
      <c r="I5" s="217"/>
    </row>
    <row r="6" spans="1:9" x14ac:dyDescent="0.25">
      <c r="B6" s="143" t="s">
        <v>287</v>
      </c>
      <c r="C6" s="208">
        <v>1</v>
      </c>
      <c r="D6" s="208">
        <v>15.5</v>
      </c>
      <c r="F6" s="131"/>
      <c r="G6" s="131"/>
      <c r="H6" s="217"/>
      <c r="I6" s="217"/>
    </row>
    <row r="7" spans="1:9" x14ac:dyDescent="0.25">
      <c r="B7" s="143" t="s">
        <v>411</v>
      </c>
      <c r="C7" s="208">
        <v>9</v>
      </c>
      <c r="D7" s="208">
        <v>167.66906599999999</v>
      </c>
      <c r="F7" s="131"/>
      <c r="G7" s="131"/>
      <c r="H7" s="217"/>
      <c r="I7" s="217"/>
    </row>
    <row r="8" spans="1:9" x14ac:dyDescent="0.25">
      <c r="B8" s="143" t="s">
        <v>288</v>
      </c>
      <c r="C8" s="208">
        <v>4</v>
      </c>
      <c r="D8" s="208">
        <v>55.091664000000002</v>
      </c>
      <c r="F8" s="131"/>
      <c r="G8" s="131"/>
      <c r="H8" s="217"/>
      <c r="I8" s="217"/>
    </row>
    <row r="9" spans="1:9" x14ac:dyDescent="0.25">
      <c r="B9" s="143" t="s">
        <v>412</v>
      </c>
      <c r="C9" s="208">
        <v>5</v>
      </c>
      <c r="D9" s="208">
        <v>83.212734999999995</v>
      </c>
      <c r="F9" s="131"/>
      <c r="G9" s="131"/>
      <c r="H9" s="217"/>
      <c r="I9" s="217"/>
    </row>
    <row r="10" spans="1:9" x14ac:dyDescent="0.25">
      <c r="B10" s="143" t="s">
        <v>289</v>
      </c>
      <c r="C10" s="193">
        <v>1</v>
      </c>
      <c r="D10" s="152">
        <v>39.5</v>
      </c>
      <c r="F10" s="131"/>
      <c r="G10" s="131"/>
      <c r="H10" s="218"/>
      <c r="I10" s="153"/>
    </row>
    <row r="11" spans="1:9" x14ac:dyDescent="0.25">
      <c r="B11" s="143" t="s">
        <v>290</v>
      </c>
      <c r="C11" s="208">
        <v>3</v>
      </c>
      <c r="D11" s="208">
        <v>14.386305999999999</v>
      </c>
      <c r="F11" s="131"/>
      <c r="G11" s="131"/>
      <c r="H11" s="217"/>
      <c r="I11" s="217"/>
    </row>
    <row r="12" spans="1:9" x14ac:dyDescent="0.25">
      <c r="B12" s="143" t="s">
        <v>291</v>
      </c>
      <c r="C12" s="208">
        <v>2</v>
      </c>
      <c r="D12" s="208">
        <v>12.999998</v>
      </c>
      <c r="F12" s="131"/>
      <c r="G12" s="131"/>
      <c r="H12" s="217"/>
      <c r="I12" s="217"/>
    </row>
    <row r="13" spans="1:9" x14ac:dyDescent="0.25">
      <c r="B13" s="143" t="s">
        <v>292</v>
      </c>
      <c r="C13" s="208">
        <v>2</v>
      </c>
      <c r="D13" s="208">
        <v>12.53632</v>
      </c>
      <c r="F13" s="131"/>
      <c r="G13" s="131"/>
      <c r="H13" s="217"/>
      <c r="I13" s="217"/>
    </row>
    <row r="14" spans="1:9" x14ac:dyDescent="0.25">
      <c r="B14" s="143" t="s">
        <v>416</v>
      </c>
      <c r="C14" s="208">
        <v>24</v>
      </c>
      <c r="D14" s="208">
        <v>33</v>
      </c>
      <c r="F14" s="131"/>
      <c r="G14" s="131"/>
      <c r="H14" s="217"/>
      <c r="I14" s="217"/>
    </row>
    <row r="15" spans="1:9" x14ac:dyDescent="0.25">
      <c r="B15" s="148" t="s">
        <v>293</v>
      </c>
      <c r="C15" s="219">
        <v>64</v>
      </c>
      <c r="D15" s="219">
        <v>654.21020599999997</v>
      </c>
      <c r="F15" s="131"/>
      <c r="G15" s="139"/>
      <c r="H15" s="220"/>
      <c r="I15" s="220"/>
    </row>
    <row r="16" spans="1:9" x14ac:dyDescent="0.25">
      <c r="B16" s="145" t="s">
        <v>413</v>
      </c>
      <c r="G16" s="145"/>
    </row>
    <row r="17" spans="1:15" x14ac:dyDescent="0.25">
      <c r="B17" s="145"/>
      <c r="G17" s="145"/>
    </row>
    <row r="18" spans="1:15" x14ac:dyDescent="0.25">
      <c r="A18" s="130" t="s">
        <v>591</v>
      </c>
      <c r="B18" s="130" t="s">
        <v>414</v>
      </c>
    </row>
    <row r="19" spans="1:15" x14ac:dyDescent="0.25">
      <c r="B19" s="148" t="s">
        <v>285</v>
      </c>
      <c r="C19" s="148" t="s">
        <v>295</v>
      </c>
      <c r="D19" s="148" t="s">
        <v>286</v>
      </c>
    </row>
    <row r="20" spans="1:15" x14ac:dyDescent="0.25">
      <c r="B20" s="143" t="s">
        <v>410</v>
      </c>
      <c r="C20" s="208">
        <v>13</v>
      </c>
      <c r="D20" s="208">
        <v>220.31411700000001</v>
      </c>
    </row>
    <row r="21" spans="1:15" x14ac:dyDescent="0.25">
      <c r="B21" s="143" t="s">
        <v>287</v>
      </c>
      <c r="C21" s="208">
        <v>1</v>
      </c>
      <c r="D21" s="208">
        <v>15.5</v>
      </c>
    </row>
    <row r="22" spans="1:15" x14ac:dyDescent="0.25">
      <c r="B22" s="143" t="s">
        <v>411</v>
      </c>
      <c r="C22" s="208">
        <v>9</v>
      </c>
      <c r="D22" s="208">
        <v>167.66906599999999</v>
      </c>
    </row>
    <row r="23" spans="1:15" x14ac:dyDescent="0.25">
      <c r="B23" s="143" t="s">
        <v>288</v>
      </c>
      <c r="C23" s="208">
        <v>4</v>
      </c>
      <c r="D23" s="208">
        <v>55.091664000000002</v>
      </c>
    </row>
    <row r="24" spans="1:15" x14ac:dyDescent="0.25">
      <c r="B24" s="143" t="s">
        <v>412</v>
      </c>
      <c r="C24" s="208">
        <v>5</v>
      </c>
      <c r="D24" s="208">
        <v>83.212734999999995</v>
      </c>
    </row>
    <row r="25" spans="1:15" x14ac:dyDescent="0.25">
      <c r="B25" s="148" t="s">
        <v>296</v>
      </c>
      <c r="C25" s="219">
        <v>32</v>
      </c>
      <c r="D25" s="219">
        <v>541.78758199999993</v>
      </c>
    </row>
    <row r="26" spans="1:15" x14ac:dyDescent="0.25">
      <c r="B26" s="131"/>
    </row>
    <row r="27" spans="1:15" x14ac:dyDescent="0.25">
      <c r="A27" s="130" t="s">
        <v>294</v>
      </c>
      <c r="B27" s="139" t="s">
        <v>297</v>
      </c>
    </row>
    <row r="28" spans="1:15" x14ac:dyDescent="0.25">
      <c r="A28" s="130"/>
      <c r="B28" s="222" t="s">
        <v>298</v>
      </c>
      <c r="C28" s="223"/>
      <c r="D28" s="465" t="s">
        <v>299</v>
      </c>
      <c r="E28" s="466"/>
      <c r="F28" s="466"/>
      <c r="G28" s="467"/>
    </row>
    <row r="29" spans="1:15" x14ac:dyDescent="0.25">
      <c r="B29" s="224"/>
      <c r="C29" s="225"/>
      <c r="D29" s="148">
        <v>2010</v>
      </c>
      <c r="E29" s="226">
        <v>2011</v>
      </c>
      <c r="F29" s="148">
        <v>2012</v>
      </c>
      <c r="G29" s="148" t="s">
        <v>59</v>
      </c>
    </row>
    <row r="30" spans="1:15" x14ac:dyDescent="0.25">
      <c r="B30" s="227" t="s">
        <v>300</v>
      </c>
      <c r="C30" s="228">
        <v>2010</v>
      </c>
      <c r="D30" s="366" t="s">
        <v>483</v>
      </c>
      <c r="E30" s="230" t="s">
        <v>52</v>
      </c>
      <c r="F30" s="202">
        <v>0</v>
      </c>
      <c r="G30" s="208">
        <v>682</v>
      </c>
    </row>
    <row r="31" spans="1:15" x14ac:dyDescent="0.25">
      <c r="B31" s="231"/>
      <c r="C31" s="228">
        <v>2011</v>
      </c>
      <c r="D31" s="229">
        <v>243.80634499999996</v>
      </c>
      <c r="E31" s="132">
        <v>595.22365000000002</v>
      </c>
      <c r="F31" s="202">
        <v>0</v>
      </c>
      <c r="G31" s="208">
        <v>839.02999499999999</v>
      </c>
      <c r="K31" s="156"/>
      <c r="L31" s="156"/>
      <c r="M31" s="156"/>
      <c r="N31" s="156"/>
      <c r="O31" s="156"/>
    </row>
    <row r="32" spans="1:15" x14ac:dyDescent="0.25">
      <c r="B32" s="231"/>
      <c r="C32" s="228">
        <v>2012</v>
      </c>
      <c r="D32" s="143">
        <v>35</v>
      </c>
      <c r="E32" s="213">
        <v>205.14407600000001</v>
      </c>
      <c r="F32" s="208">
        <v>481.69291800000002</v>
      </c>
      <c r="G32" s="208">
        <v>721.836994</v>
      </c>
    </row>
    <row r="33" spans="1:8" x14ac:dyDescent="0.25">
      <c r="B33" s="232"/>
      <c r="C33" s="148">
        <v>2013</v>
      </c>
      <c r="D33" s="202">
        <v>0</v>
      </c>
      <c r="E33" s="233">
        <v>0</v>
      </c>
      <c r="F33" s="208">
        <v>60.094664000000002</v>
      </c>
      <c r="G33" s="208">
        <v>60.094664000000002</v>
      </c>
    </row>
    <row r="34" spans="1:8" x14ac:dyDescent="0.25">
      <c r="B34" s="234"/>
      <c r="C34" s="228" t="s">
        <v>59</v>
      </c>
      <c r="D34" s="365">
        <v>960.80634499999996</v>
      </c>
      <c r="E34" s="219">
        <v>800.36772600000006</v>
      </c>
      <c r="F34" s="219">
        <v>541.78758200000004</v>
      </c>
      <c r="G34" s="208">
        <v>2302.9616529999998</v>
      </c>
      <c r="H34" s="238"/>
    </row>
    <row r="35" spans="1:8" x14ac:dyDescent="0.25">
      <c r="B35" s="3"/>
      <c r="C35" s="235"/>
      <c r="D35" s="417"/>
      <c r="E35" s="220"/>
      <c r="F35" s="220"/>
      <c r="G35" s="217"/>
    </row>
    <row r="36" spans="1:8" x14ac:dyDescent="0.25">
      <c r="A36" s="130" t="s">
        <v>301</v>
      </c>
      <c r="B36" s="130" t="s">
        <v>415</v>
      </c>
    </row>
    <row r="37" spans="1:8" x14ac:dyDescent="0.25">
      <c r="B37" s="143"/>
      <c r="C37" s="148">
        <v>2008</v>
      </c>
      <c r="D37" s="148">
        <v>2009</v>
      </c>
      <c r="E37" s="148">
        <v>2010</v>
      </c>
      <c r="F37" s="148">
        <v>2011</v>
      </c>
      <c r="G37" s="148">
        <v>2012</v>
      </c>
    </row>
    <row r="38" spans="1:8" x14ac:dyDescent="0.25">
      <c r="B38" s="143" t="s">
        <v>2</v>
      </c>
      <c r="C38" s="143">
        <v>308</v>
      </c>
      <c r="D38" s="143">
        <v>426</v>
      </c>
      <c r="E38" s="143">
        <v>409</v>
      </c>
      <c r="F38" s="143">
        <v>357</v>
      </c>
      <c r="G38" s="208">
        <v>273</v>
      </c>
    </row>
    <row r="39" spans="1:8" x14ac:dyDescent="0.25">
      <c r="B39" s="143" t="s">
        <v>3</v>
      </c>
      <c r="C39" s="143">
        <v>56</v>
      </c>
      <c r="D39" s="143">
        <v>63</v>
      </c>
      <c r="E39" s="143">
        <v>53</v>
      </c>
      <c r="F39" s="143">
        <v>48</v>
      </c>
      <c r="G39" s="208">
        <v>32</v>
      </c>
    </row>
    <row r="41" spans="1:8" x14ac:dyDescent="0.25">
      <c r="A41" s="130" t="s">
        <v>302</v>
      </c>
      <c r="B41" s="130" t="s">
        <v>557</v>
      </c>
    </row>
    <row r="42" spans="1:8" x14ac:dyDescent="0.25">
      <c r="B42" s="143"/>
      <c r="C42" s="148">
        <v>2008</v>
      </c>
      <c r="D42" s="148">
        <v>2009</v>
      </c>
      <c r="E42" s="148">
        <v>2010</v>
      </c>
      <c r="F42" s="148">
        <v>2011</v>
      </c>
      <c r="G42" s="148">
        <v>2012</v>
      </c>
    </row>
    <row r="43" spans="1:8" x14ac:dyDescent="0.25">
      <c r="B43" s="143" t="s">
        <v>5</v>
      </c>
      <c r="C43" s="214">
        <v>3972</v>
      </c>
      <c r="D43" s="214">
        <v>7265</v>
      </c>
      <c r="E43" s="214">
        <v>7181</v>
      </c>
      <c r="F43" s="214">
        <v>6288.7207950000002</v>
      </c>
      <c r="G43" s="208">
        <v>4512.9440450000002</v>
      </c>
    </row>
    <row r="44" spans="1:8" x14ac:dyDescent="0.25">
      <c r="B44" s="143" t="s">
        <v>6</v>
      </c>
      <c r="C44" s="143">
        <v>731</v>
      </c>
      <c r="D44" s="143">
        <v>1159</v>
      </c>
      <c r="E44" s="143">
        <v>961</v>
      </c>
      <c r="F44" s="213">
        <v>800.36772599999995</v>
      </c>
      <c r="G44" s="208">
        <v>541.78758200000004</v>
      </c>
    </row>
    <row r="46" spans="1:8" x14ac:dyDescent="0.25">
      <c r="A46" s="130" t="s">
        <v>303</v>
      </c>
      <c r="B46" s="130" t="s">
        <v>504</v>
      </c>
    </row>
    <row r="47" spans="1:8" x14ac:dyDescent="0.25">
      <c r="B47" s="143"/>
      <c r="C47" s="148">
        <v>2008</v>
      </c>
      <c r="D47" s="148">
        <v>2009</v>
      </c>
      <c r="E47" s="148">
        <v>2010</v>
      </c>
      <c r="F47" s="148">
        <v>2011</v>
      </c>
      <c r="G47" s="148">
        <v>2012</v>
      </c>
    </row>
    <row r="48" spans="1:8" x14ac:dyDescent="0.25">
      <c r="B48" s="143" t="s">
        <v>23</v>
      </c>
      <c r="C48" s="363">
        <v>14.100546268380002</v>
      </c>
      <c r="D48" s="363">
        <v>19.293554661333332</v>
      </c>
      <c r="E48" s="363">
        <v>18.606555622641508</v>
      </c>
      <c r="F48" s="363">
        <v>16.90776821175</v>
      </c>
      <c r="G48" s="363">
        <v>16.930861937500001</v>
      </c>
    </row>
    <row r="50" spans="1:7" x14ac:dyDescent="0.25">
      <c r="A50" s="130" t="s">
        <v>304</v>
      </c>
      <c r="B50" s="130" t="s">
        <v>558</v>
      </c>
    </row>
    <row r="51" spans="1:7" x14ac:dyDescent="0.25">
      <c r="B51" s="143"/>
      <c r="C51" s="148">
        <v>2008</v>
      </c>
      <c r="D51" s="148">
        <v>2009</v>
      </c>
      <c r="E51" s="148">
        <v>2010</v>
      </c>
      <c r="F51" s="148">
        <v>2011</v>
      </c>
      <c r="G51" s="148">
        <v>2012</v>
      </c>
    </row>
    <row r="52" spans="1:7" x14ac:dyDescent="0.25">
      <c r="B52" s="143" t="s">
        <v>305</v>
      </c>
      <c r="C52" s="208">
        <v>18.181818181818183</v>
      </c>
      <c r="D52" s="208">
        <v>14.788732394366196</v>
      </c>
      <c r="E52" s="208">
        <v>12.95843520782396</v>
      </c>
      <c r="F52" s="208">
        <v>13.445378151260504</v>
      </c>
      <c r="G52" s="208">
        <v>11.721611721611721</v>
      </c>
    </row>
    <row r="53" spans="1:7" x14ac:dyDescent="0.25">
      <c r="B53" s="143" t="s">
        <v>306</v>
      </c>
      <c r="C53" s="208">
        <v>18.403826787512589</v>
      </c>
      <c r="D53" s="208">
        <v>15.953200275292497</v>
      </c>
      <c r="E53" s="208">
        <v>13.382537251079238</v>
      </c>
      <c r="F53" s="208">
        <v>12.727035466995954</v>
      </c>
      <c r="G53" s="208">
        <v>12.005191657544694</v>
      </c>
    </row>
    <row r="55" spans="1:7" x14ac:dyDescent="0.25">
      <c r="A55" s="130" t="s">
        <v>589</v>
      </c>
      <c r="B55" s="130" t="s">
        <v>506</v>
      </c>
    </row>
    <row r="56" spans="1:7" x14ac:dyDescent="0.25">
      <c r="B56" s="329" t="s">
        <v>348</v>
      </c>
      <c r="C56" s="143"/>
      <c r="D56" s="148" t="s">
        <v>410</v>
      </c>
      <c r="E56" s="148" t="s">
        <v>411</v>
      </c>
      <c r="F56" s="148" t="s">
        <v>288</v>
      </c>
      <c r="G56" s="148" t="s">
        <v>296</v>
      </c>
    </row>
    <row r="57" spans="1:7" x14ac:dyDescent="0.25">
      <c r="B57" s="263" t="s">
        <v>349</v>
      </c>
      <c r="C57" s="263" t="s">
        <v>341</v>
      </c>
      <c r="D57" s="229">
        <v>0</v>
      </c>
      <c r="E57" s="229">
        <v>0</v>
      </c>
      <c r="F57" s="229">
        <v>14</v>
      </c>
      <c r="G57" s="229">
        <v>14</v>
      </c>
    </row>
    <row r="58" spans="1:7" x14ac:dyDescent="0.25">
      <c r="B58" s="262"/>
      <c r="C58" s="259" t="s">
        <v>342</v>
      </c>
      <c r="D58" s="229">
        <v>0</v>
      </c>
      <c r="E58" s="229">
        <v>0</v>
      </c>
      <c r="F58" s="229">
        <v>2</v>
      </c>
      <c r="G58" s="229">
        <v>2</v>
      </c>
    </row>
    <row r="59" spans="1:7" x14ac:dyDescent="0.25">
      <c r="B59" s="263" t="s">
        <v>350</v>
      </c>
      <c r="C59" s="263" t="s">
        <v>341</v>
      </c>
      <c r="D59" s="229">
        <v>0</v>
      </c>
      <c r="E59" s="229">
        <v>11</v>
      </c>
      <c r="F59" s="229">
        <v>0</v>
      </c>
      <c r="G59" s="229">
        <v>11</v>
      </c>
    </row>
    <row r="60" spans="1:7" x14ac:dyDescent="0.25">
      <c r="B60" s="262"/>
      <c r="C60" s="259" t="s">
        <v>342</v>
      </c>
      <c r="D60" s="229">
        <v>0</v>
      </c>
      <c r="E60" s="229">
        <v>3</v>
      </c>
      <c r="F60" s="229">
        <v>0</v>
      </c>
      <c r="G60" s="229">
        <v>3</v>
      </c>
    </row>
    <row r="61" spans="1:7" x14ac:dyDescent="0.25">
      <c r="B61" s="263" t="s">
        <v>351</v>
      </c>
      <c r="C61" s="263" t="s">
        <v>341</v>
      </c>
      <c r="D61" s="229">
        <v>14</v>
      </c>
      <c r="E61" s="229">
        <v>0</v>
      </c>
      <c r="F61" s="229">
        <v>0</v>
      </c>
      <c r="G61" s="229">
        <v>14</v>
      </c>
    </row>
    <row r="62" spans="1:7" x14ac:dyDescent="0.25">
      <c r="B62" s="262"/>
      <c r="C62" s="262" t="s">
        <v>342</v>
      </c>
      <c r="D62" s="229">
        <v>2</v>
      </c>
      <c r="E62" s="229">
        <v>0</v>
      </c>
      <c r="F62" s="229">
        <v>0</v>
      </c>
      <c r="G62" s="229">
        <v>2</v>
      </c>
    </row>
    <row r="63" spans="1:7" x14ac:dyDescent="0.25">
      <c r="B63" s="226" t="s">
        <v>352</v>
      </c>
      <c r="C63" s="265"/>
      <c r="D63" s="239">
        <v>14</v>
      </c>
      <c r="E63" s="239">
        <v>11</v>
      </c>
      <c r="F63" s="239">
        <v>14</v>
      </c>
      <c r="G63" s="239">
        <v>39</v>
      </c>
    </row>
    <row r="64" spans="1:7" x14ac:dyDescent="0.25">
      <c r="B64" s="267" t="s">
        <v>344</v>
      </c>
      <c r="C64" s="268"/>
      <c r="D64" s="239">
        <v>2</v>
      </c>
      <c r="E64" s="239">
        <v>3</v>
      </c>
      <c r="F64" s="239">
        <v>2</v>
      </c>
      <c r="G64" s="239">
        <v>7</v>
      </c>
    </row>
    <row r="66" spans="1:9" x14ac:dyDescent="0.25">
      <c r="B66" s="130" t="s">
        <v>505</v>
      </c>
    </row>
    <row r="67" spans="1:9" x14ac:dyDescent="0.25">
      <c r="A67" s="130" t="s">
        <v>590</v>
      </c>
      <c r="B67" s="329" t="s">
        <v>348</v>
      </c>
      <c r="C67" s="143"/>
      <c r="D67" s="148" t="s">
        <v>410</v>
      </c>
      <c r="E67" s="148" t="s">
        <v>411</v>
      </c>
      <c r="F67" s="148" t="s">
        <v>288</v>
      </c>
      <c r="G67" s="148" t="s">
        <v>296</v>
      </c>
    </row>
    <row r="68" spans="1:9" x14ac:dyDescent="0.25">
      <c r="B68" s="263" t="s">
        <v>349</v>
      </c>
      <c r="C68" s="263" t="s">
        <v>5</v>
      </c>
      <c r="D68" s="229">
        <v>0</v>
      </c>
      <c r="E68" s="229">
        <v>0</v>
      </c>
      <c r="F68" s="229">
        <v>98.13664</v>
      </c>
      <c r="G68" s="229">
        <v>98.13664</v>
      </c>
    </row>
    <row r="69" spans="1:9" x14ac:dyDescent="0.25">
      <c r="B69" s="262"/>
      <c r="C69" s="262" t="s">
        <v>6</v>
      </c>
      <c r="D69" s="229">
        <v>0</v>
      </c>
      <c r="E69" s="229">
        <v>0</v>
      </c>
      <c r="F69" s="229">
        <v>12.999998</v>
      </c>
      <c r="G69" s="229">
        <v>12.999998</v>
      </c>
    </row>
    <row r="70" spans="1:9" x14ac:dyDescent="0.25">
      <c r="B70" s="263" t="s">
        <v>350</v>
      </c>
      <c r="C70" s="263" t="s">
        <v>5</v>
      </c>
      <c r="D70" s="229">
        <v>0</v>
      </c>
      <c r="E70" s="229">
        <v>56.665528999999999</v>
      </c>
      <c r="F70" s="229">
        <v>0</v>
      </c>
      <c r="G70" s="229">
        <v>56.665528999999999</v>
      </c>
    </row>
    <row r="71" spans="1:9" x14ac:dyDescent="0.25">
      <c r="A71" s="238"/>
      <c r="B71" s="262"/>
      <c r="C71" s="262" t="s">
        <v>6</v>
      </c>
      <c r="D71" s="229">
        <v>0</v>
      </c>
      <c r="E71" s="229">
        <v>14.386305999999999</v>
      </c>
      <c r="F71" s="229">
        <v>0</v>
      </c>
      <c r="G71" s="229">
        <v>14.386305999999999</v>
      </c>
    </row>
    <row r="72" spans="1:9" x14ac:dyDescent="0.25">
      <c r="A72" s="238"/>
      <c r="B72" s="263" t="s">
        <v>351</v>
      </c>
      <c r="C72" s="263" t="s">
        <v>5</v>
      </c>
      <c r="D72" s="229">
        <v>87.141914999999997</v>
      </c>
      <c r="E72" s="229">
        <v>0</v>
      </c>
      <c r="F72" s="229">
        <v>0</v>
      </c>
      <c r="G72" s="229">
        <v>87.141914999999997</v>
      </c>
    </row>
    <row r="73" spans="1:9" x14ac:dyDescent="0.25">
      <c r="A73" s="330"/>
      <c r="B73" s="262"/>
      <c r="C73" s="262" t="s">
        <v>6</v>
      </c>
      <c r="D73" s="229">
        <v>12.53632</v>
      </c>
      <c r="E73" s="229">
        <v>0</v>
      </c>
      <c r="F73" s="229">
        <v>0</v>
      </c>
      <c r="G73" s="229">
        <v>12.53632</v>
      </c>
    </row>
    <row r="74" spans="1:9" x14ac:dyDescent="0.25">
      <c r="A74" s="331"/>
      <c r="B74" s="226" t="s">
        <v>109</v>
      </c>
      <c r="C74" s="265"/>
      <c r="D74" s="239">
        <v>87.141914999999997</v>
      </c>
      <c r="E74" s="239">
        <v>56.665528999999999</v>
      </c>
      <c r="F74" s="239">
        <v>98.13664</v>
      </c>
      <c r="G74" s="239">
        <v>241.94408399999998</v>
      </c>
    </row>
    <row r="75" spans="1:9" x14ac:dyDescent="0.25">
      <c r="A75" s="331"/>
      <c r="B75" s="267" t="s">
        <v>110</v>
      </c>
      <c r="C75" s="268"/>
      <c r="D75" s="239">
        <v>12.53632</v>
      </c>
      <c r="E75" s="239">
        <v>14.386305999999999</v>
      </c>
      <c r="F75" s="239">
        <v>12.999998</v>
      </c>
      <c r="G75" s="239">
        <v>39.922623999999999</v>
      </c>
    </row>
    <row r="76" spans="1:9" x14ac:dyDescent="0.25">
      <c r="A76" s="330"/>
    </row>
    <row r="78" spans="1:9" x14ac:dyDescent="0.25">
      <c r="B78" s="332" t="s">
        <v>417</v>
      </c>
      <c r="E78" s="238"/>
    </row>
    <row r="79" spans="1:9" x14ac:dyDescent="0.25">
      <c r="A79" s="130" t="s">
        <v>307</v>
      </c>
      <c r="B79" s="143"/>
      <c r="C79" s="239" t="s">
        <v>353</v>
      </c>
      <c r="D79" s="239" t="s">
        <v>354</v>
      </c>
      <c r="E79" s="239" t="s">
        <v>355</v>
      </c>
      <c r="F79" s="239" t="s">
        <v>356</v>
      </c>
      <c r="G79" s="239" t="s">
        <v>357</v>
      </c>
      <c r="H79" s="239" t="s">
        <v>358</v>
      </c>
      <c r="I79" s="239" t="s">
        <v>296</v>
      </c>
    </row>
    <row r="80" spans="1:9" x14ac:dyDescent="0.25">
      <c r="B80" s="143" t="s">
        <v>3</v>
      </c>
      <c r="C80" s="229">
        <v>2</v>
      </c>
      <c r="D80" s="143">
        <v>5</v>
      </c>
      <c r="E80" s="143">
        <v>11</v>
      </c>
      <c r="F80" s="229">
        <v>2</v>
      </c>
      <c r="G80" s="229">
        <v>2</v>
      </c>
      <c r="H80" s="229">
        <v>2</v>
      </c>
      <c r="I80" s="229">
        <v>24</v>
      </c>
    </row>
    <row r="81" spans="1:9" x14ac:dyDescent="0.25">
      <c r="A81" s="331"/>
    </row>
    <row r="82" spans="1:9" x14ac:dyDescent="0.25">
      <c r="B82" s="130" t="s">
        <v>391</v>
      </c>
    </row>
    <row r="83" spans="1:9" x14ac:dyDescent="0.25">
      <c r="A83" s="130" t="s">
        <v>308</v>
      </c>
      <c r="B83" s="143" t="s">
        <v>184</v>
      </c>
      <c r="C83" s="208">
        <v>273</v>
      </c>
    </row>
    <row r="84" spans="1:9" x14ac:dyDescent="0.25">
      <c r="B84" s="143" t="s">
        <v>185</v>
      </c>
      <c r="C84" s="208">
        <v>80</v>
      </c>
    </row>
    <row r="85" spans="1:9" x14ac:dyDescent="0.25">
      <c r="B85" s="143" t="s">
        <v>3</v>
      </c>
      <c r="C85" s="208">
        <v>32</v>
      </c>
    </row>
    <row r="86" spans="1:9" x14ac:dyDescent="0.25">
      <c r="B86" s="131"/>
      <c r="C86" s="236"/>
      <c r="D86" s="131"/>
      <c r="E86" s="131"/>
      <c r="F86" s="236"/>
      <c r="G86" s="236"/>
    </row>
    <row r="87" spans="1:9" x14ac:dyDescent="0.25">
      <c r="A87" s="331"/>
      <c r="B87" s="130" t="s">
        <v>430</v>
      </c>
      <c r="H87" s="236"/>
      <c r="I87" s="236"/>
    </row>
    <row r="88" spans="1:9" x14ac:dyDescent="0.25">
      <c r="A88" s="130" t="s">
        <v>309</v>
      </c>
      <c r="B88" s="143"/>
      <c r="C88" s="148" t="s">
        <v>410</v>
      </c>
      <c r="D88" s="148" t="s">
        <v>287</v>
      </c>
      <c r="E88" s="148" t="s">
        <v>411</v>
      </c>
      <c r="F88" s="148" t="s">
        <v>288</v>
      </c>
      <c r="G88" s="148" t="s">
        <v>412</v>
      </c>
      <c r="H88" s="148" t="s">
        <v>296</v>
      </c>
      <c r="I88" s="236"/>
    </row>
    <row r="89" spans="1:9" x14ac:dyDescent="0.25">
      <c r="B89" s="143" t="s">
        <v>184</v>
      </c>
      <c r="C89" s="208">
        <v>70</v>
      </c>
      <c r="D89" s="208">
        <v>4</v>
      </c>
      <c r="E89" s="208">
        <v>89</v>
      </c>
      <c r="F89" s="208">
        <v>61</v>
      </c>
      <c r="G89" s="208">
        <v>49</v>
      </c>
      <c r="H89" s="219">
        <v>273</v>
      </c>
      <c r="I89" s="236"/>
    </row>
    <row r="90" spans="1:9" x14ac:dyDescent="0.25">
      <c r="B90" s="143" t="s">
        <v>185</v>
      </c>
      <c r="C90" s="208">
        <v>31</v>
      </c>
      <c r="D90" s="208">
        <v>2</v>
      </c>
      <c r="E90" s="208">
        <v>26</v>
      </c>
      <c r="F90" s="208">
        <v>11</v>
      </c>
      <c r="G90" s="208">
        <v>10</v>
      </c>
      <c r="H90" s="219">
        <v>80</v>
      </c>
      <c r="I90" s="236"/>
    </row>
    <row r="91" spans="1:9" x14ac:dyDescent="0.25">
      <c r="B91" s="143" t="s">
        <v>3</v>
      </c>
      <c r="C91" s="208">
        <v>13</v>
      </c>
      <c r="D91" s="208">
        <v>1</v>
      </c>
      <c r="E91" s="208">
        <v>9</v>
      </c>
      <c r="F91" s="208">
        <v>4</v>
      </c>
      <c r="G91" s="208">
        <v>5</v>
      </c>
      <c r="H91" s="219">
        <v>32</v>
      </c>
      <c r="I91" s="236"/>
    </row>
    <row r="92" spans="1:9" x14ac:dyDescent="0.25">
      <c r="B92" s="131"/>
      <c r="C92" s="236"/>
      <c r="D92" s="131"/>
      <c r="E92" s="131"/>
      <c r="F92" s="236"/>
      <c r="G92" s="236"/>
      <c r="I92" s="236"/>
    </row>
    <row r="93" spans="1:9" x14ac:dyDescent="0.25">
      <c r="A93" s="331"/>
      <c r="B93" s="130" t="s">
        <v>559</v>
      </c>
    </row>
    <row r="94" spans="1:9" x14ac:dyDescent="0.25">
      <c r="A94" s="130" t="s">
        <v>310</v>
      </c>
      <c r="B94" s="143"/>
      <c r="C94" s="148" t="s">
        <v>410</v>
      </c>
      <c r="D94" s="148" t="s">
        <v>287</v>
      </c>
      <c r="E94" s="148" t="s">
        <v>411</v>
      </c>
      <c r="F94" s="148" t="s">
        <v>288</v>
      </c>
      <c r="G94" s="148" t="s">
        <v>412</v>
      </c>
      <c r="H94" s="148" t="s">
        <v>296</v>
      </c>
    </row>
    <row r="95" spans="1:9" x14ac:dyDescent="0.25">
      <c r="B95" s="143" t="s">
        <v>137</v>
      </c>
      <c r="C95" s="208">
        <v>1266.704653</v>
      </c>
      <c r="D95" s="208">
        <v>71.8</v>
      </c>
      <c r="E95" s="208">
        <v>1403.1670879999999</v>
      </c>
      <c r="F95" s="208">
        <v>927.71761300000003</v>
      </c>
      <c r="G95" s="208">
        <v>843.55469100000005</v>
      </c>
      <c r="H95" s="219">
        <v>4512.9440450000002</v>
      </c>
    </row>
    <row r="96" spans="1:9" x14ac:dyDescent="0.25">
      <c r="B96" s="143" t="s">
        <v>138</v>
      </c>
      <c r="C96" s="208">
        <v>541.633105</v>
      </c>
      <c r="D96" s="208">
        <v>30.971964</v>
      </c>
      <c r="E96" s="208">
        <v>431.34551299999998</v>
      </c>
      <c r="F96" s="208">
        <v>157.6301</v>
      </c>
      <c r="G96" s="208">
        <v>182.041664</v>
      </c>
      <c r="H96" s="219">
        <v>1343.6223460000001</v>
      </c>
    </row>
    <row r="97" spans="1:10" x14ac:dyDescent="0.25">
      <c r="B97" s="143" t="s">
        <v>6</v>
      </c>
      <c r="C97" s="208">
        <v>220.31411700000001</v>
      </c>
      <c r="D97" s="208">
        <v>15.5</v>
      </c>
      <c r="E97" s="208">
        <v>167.66906599999999</v>
      </c>
      <c r="F97" s="208">
        <v>55.091664000000002</v>
      </c>
      <c r="G97" s="208">
        <v>83.212734999999995</v>
      </c>
      <c r="H97" s="219">
        <v>541.78758200000004</v>
      </c>
    </row>
    <row r="99" spans="1:10" x14ac:dyDescent="0.25">
      <c r="B99" s="130" t="s">
        <v>560</v>
      </c>
    </row>
    <row r="100" spans="1:10" x14ac:dyDescent="0.25">
      <c r="A100" s="130" t="s">
        <v>311</v>
      </c>
      <c r="B100" s="143"/>
      <c r="C100" s="148" t="s">
        <v>410</v>
      </c>
      <c r="D100" s="148" t="s">
        <v>287</v>
      </c>
      <c r="E100" s="148" t="s">
        <v>411</v>
      </c>
      <c r="F100" s="148" t="s">
        <v>288</v>
      </c>
      <c r="G100" s="148" t="s">
        <v>412</v>
      </c>
      <c r="H100" s="148" t="s">
        <v>296</v>
      </c>
    </row>
    <row r="101" spans="1:10" x14ac:dyDescent="0.25">
      <c r="B101" s="143" t="s">
        <v>23</v>
      </c>
      <c r="C101" s="208">
        <v>16.947239769230769</v>
      </c>
      <c r="D101" s="208">
        <v>15.5</v>
      </c>
      <c r="E101" s="208">
        <v>18.629896222222222</v>
      </c>
      <c r="F101" s="208">
        <v>13.772916</v>
      </c>
      <c r="G101" s="208">
        <v>16.642547</v>
      </c>
      <c r="H101" s="208">
        <v>16.930861937500001</v>
      </c>
    </row>
    <row r="103" spans="1:10" x14ac:dyDescent="0.25">
      <c r="B103" s="130" t="s">
        <v>561</v>
      </c>
    </row>
    <row r="104" spans="1:10" x14ac:dyDescent="0.25">
      <c r="A104" s="130" t="s">
        <v>314</v>
      </c>
      <c r="B104" s="143"/>
      <c r="C104" s="148" t="s">
        <v>410</v>
      </c>
      <c r="D104" s="148" t="s">
        <v>287</v>
      </c>
      <c r="E104" s="148" t="s">
        <v>411</v>
      </c>
      <c r="F104" s="148" t="s">
        <v>288</v>
      </c>
      <c r="G104" s="148" t="s">
        <v>412</v>
      </c>
      <c r="H104" s="148" t="s">
        <v>296</v>
      </c>
    </row>
    <row r="105" spans="1:10" x14ac:dyDescent="0.25">
      <c r="B105" s="143" t="s">
        <v>312</v>
      </c>
      <c r="C105" s="213">
        <v>18.571428571428573</v>
      </c>
      <c r="D105" s="213">
        <v>25</v>
      </c>
      <c r="E105" s="213">
        <v>10.112359550561797</v>
      </c>
      <c r="F105" s="213">
        <v>6.557377049180328</v>
      </c>
      <c r="G105" s="213">
        <v>10.204081632653061</v>
      </c>
      <c r="H105" s="237">
        <v>11.721611721611721</v>
      </c>
    </row>
    <row r="106" spans="1:10" x14ac:dyDescent="0.25">
      <c r="B106" s="143" t="s">
        <v>313</v>
      </c>
      <c r="C106" s="213">
        <v>17.392698169870858</v>
      </c>
      <c r="D106" s="213">
        <v>21.587743732590528</v>
      </c>
      <c r="E106" s="213">
        <v>11.949330014502165</v>
      </c>
      <c r="F106" s="213">
        <v>5.9384087601665483</v>
      </c>
      <c r="G106" s="213">
        <v>9.8645334899809125</v>
      </c>
      <c r="H106" s="237">
        <v>12.005191657544692</v>
      </c>
    </row>
    <row r="107" spans="1:10" x14ac:dyDescent="0.25">
      <c r="B107" s="139"/>
      <c r="C107" s="221"/>
      <c r="D107" s="221"/>
      <c r="E107" s="221"/>
      <c r="F107" s="221"/>
      <c r="G107" s="221"/>
      <c r="H107" s="221"/>
      <c r="I107" s="221"/>
    </row>
    <row r="108" spans="1:10" x14ac:dyDescent="0.25">
      <c r="B108" s="212" t="s">
        <v>431</v>
      </c>
      <c r="C108" s="238"/>
      <c r="D108" s="238"/>
      <c r="E108" s="238"/>
      <c r="F108" s="238"/>
      <c r="G108" s="238"/>
      <c r="H108" s="238"/>
      <c r="I108" s="238"/>
      <c r="J108" s="238"/>
    </row>
    <row r="109" spans="1:10" x14ac:dyDescent="0.25">
      <c r="A109" s="212" t="s">
        <v>315</v>
      </c>
      <c r="B109" s="229"/>
      <c r="C109" s="229"/>
      <c r="D109" s="148" t="s">
        <v>410</v>
      </c>
      <c r="E109" s="239" t="s">
        <v>287</v>
      </c>
      <c r="F109" s="148" t="s">
        <v>411</v>
      </c>
      <c r="G109" s="239" t="s">
        <v>288</v>
      </c>
      <c r="H109" s="148" t="s">
        <v>412</v>
      </c>
      <c r="I109" s="240" t="s">
        <v>296</v>
      </c>
    </row>
    <row r="110" spans="1:10" x14ac:dyDescent="0.25">
      <c r="A110" s="238"/>
      <c r="B110" s="241" t="s">
        <v>184</v>
      </c>
      <c r="C110" s="229" t="s">
        <v>27</v>
      </c>
      <c r="D110" s="208">
        <v>7</v>
      </c>
      <c r="E110" s="208">
        <v>1</v>
      </c>
      <c r="F110" s="208">
        <v>34</v>
      </c>
      <c r="G110" s="208">
        <v>20</v>
      </c>
      <c r="H110" s="208">
        <v>6</v>
      </c>
      <c r="I110" s="239">
        <v>68</v>
      </c>
    </row>
    <row r="111" spans="1:10" x14ac:dyDescent="0.25">
      <c r="A111" s="238"/>
      <c r="B111" s="242"/>
      <c r="C111" s="229" t="s">
        <v>28</v>
      </c>
      <c r="D111" s="208">
        <v>63</v>
      </c>
      <c r="E111" s="208">
        <v>3</v>
      </c>
      <c r="F111" s="208">
        <v>55</v>
      </c>
      <c r="G111" s="208">
        <v>41</v>
      </c>
      <c r="H111" s="208">
        <v>43</v>
      </c>
      <c r="I111" s="239">
        <v>205</v>
      </c>
    </row>
    <row r="112" spans="1:10" x14ac:dyDescent="0.25">
      <c r="A112" s="238"/>
      <c r="B112" s="243"/>
      <c r="C112" s="229" t="s">
        <v>29</v>
      </c>
      <c r="D112" s="208">
        <v>10</v>
      </c>
      <c r="E112" s="208">
        <v>25</v>
      </c>
      <c r="F112" s="208">
        <v>38.202247191011232</v>
      </c>
      <c r="G112" s="208">
        <v>32.786885245901637</v>
      </c>
      <c r="H112" s="208">
        <v>12.244897959183673</v>
      </c>
      <c r="I112" s="208">
        <v>24.908424908424909</v>
      </c>
    </row>
    <row r="113" spans="1:9" x14ac:dyDescent="0.25">
      <c r="A113" s="238"/>
      <c r="B113" s="241" t="s">
        <v>185</v>
      </c>
      <c r="C113" s="229" t="s">
        <v>27</v>
      </c>
      <c r="D113" s="208">
        <v>4</v>
      </c>
      <c r="E113" s="208"/>
      <c r="F113" s="208">
        <v>10</v>
      </c>
      <c r="G113" s="208">
        <v>4</v>
      </c>
      <c r="H113" s="208"/>
      <c r="I113" s="239">
        <v>18</v>
      </c>
    </row>
    <row r="114" spans="1:9" x14ac:dyDescent="0.25">
      <c r="A114" s="238"/>
      <c r="B114" s="242"/>
      <c r="C114" s="229" t="s">
        <v>28</v>
      </c>
      <c r="D114" s="208">
        <v>27</v>
      </c>
      <c r="E114" s="208">
        <v>2</v>
      </c>
      <c r="F114" s="208">
        <v>16</v>
      </c>
      <c r="G114" s="208">
        <v>7</v>
      </c>
      <c r="H114" s="208">
        <v>10</v>
      </c>
      <c r="I114" s="239">
        <v>62</v>
      </c>
    </row>
    <row r="115" spans="1:9" x14ac:dyDescent="0.25">
      <c r="A115" s="238"/>
      <c r="B115" s="243"/>
      <c r="C115" s="229" t="s">
        <v>29</v>
      </c>
      <c r="D115" s="208">
        <v>12.903225806451612</v>
      </c>
      <c r="E115" s="208">
        <v>0</v>
      </c>
      <c r="F115" s="208">
        <v>38.461538461538467</v>
      </c>
      <c r="G115" s="208">
        <v>36.363636363636367</v>
      </c>
      <c r="H115" s="208">
        <v>0</v>
      </c>
      <c r="I115" s="208">
        <v>22.5</v>
      </c>
    </row>
    <row r="116" spans="1:9" x14ac:dyDescent="0.25">
      <c r="A116" s="238"/>
      <c r="B116" s="241" t="s">
        <v>3</v>
      </c>
      <c r="C116" s="229" t="s">
        <v>27</v>
      </c>
      <c r="D116" s="208">
        <v>2</v>
      </c>
      <c r="E116" s="208"/>
      <c r="F116" s="208">
        <v>2</v>
      </c>
      <c r="G116" s="208">
        <v>0</v>
      </c>
      <c r="H116" s="208"/>
      <c r="I116" s="239">
        <v>4</v>
      </c>
    </row>
    <row r="117" spans="1:9" x14ac:dyDescent="0.25">
      <c r="A117" s="238"/>
      <c r="B117" s="242"/>
      <c r="C117" s="229" t="s">
        <v>28</v>
      </c>
      <c r="D117" s="208">
        <v>11</v>
      </c>
      <c r="E117" s="208">
        <v>1</v>
      </c>
      <c r="F117" s="208">
        <v>7</v>
      </c>
      <c r="G117" s="208">
        <v>4</v>
      </c>
      <c r="H117" s="208">
        <v>5</v>
      </c>
      <c r="I117" s="239">
        <v>28</v>
      </c>
    </row>
    <row r="118" spans="1:9" x14ac:dyDescent="0.25">
      <c r="A118" s="238"/>
      <c r="B118" s="243"/>
      <c r="C118" s="229" t="s">
        <v>29</v>
      </c>
      <c r="D118" s="208">
        <v>15.384615384615385</v>
      </c>
      <c r="E118" s="208">
        <v>0</v>
      </c>
      <c r="F118" s="208">
        <v>22.222222222222221</v>
      </c>
      <c r="G118" s="208">
        <v>0</v>
      </c>
      <c r="H118" s="208">
        <v>0</v>
      </c>
      <c r="I118" s="208">
        <v>12.5</v>
      </c>
    </row>
    <row r="119" spans="1:9" x14ac:dyDescent="0.25">
      <c r="A119" s="238"/>
    </row>
    <row r="120" spans="1:9" x14ac:dyDescent="0.25">
      <c r="B120" s="130" t="s">
        <v>562</v>
      </c>
    </row>
    <row r="121" spans="1:9" x14ac:dyDescent="0.25">
      <c r="A121" s="130" t="s">
        <v>316</v>
      </c>
      <c r="B121" s="143"/>
      <c r="C121" s="143"/>
      <c r="D121" s="148" t="s">
        <v>410</v>
      </c>
      <c r="E121" s="148" t="s">
        <v>287</v>
      </c>
      <c r="F121" s="148" t="s">
        <v>411</v>
      </c>
      <c r="G121" s="148" t="s">
        <v>288</v>
      </c>
      <c r="H121" s="148" t="s">
        <v>412</v>
      </c>
      <c r="I121" s="244" t="s">
        <v>296</v>
      </c>
    </row>
    <row r="122" spans="1:9" x14ac:dyDescent="0.25">
      <c r="B122" s="245" t="s">
        <v>137</v>
      </c>
      <c r="C122" s="143" t="s">
        <v>27</v>
      </c>
      <c r="D122" s="208">
        <v>106.17547999999999</v>
      </c>
      <c r="E122" s="208">
        <v>10</v>
      </c>
      <c r="F122" s="208">
        <v>509.88653599999998</v>
      </c>
      <c r="G122" s="208">
        <v>297.389903</v>
      </c>
      <c r="H122" s="208">
        <v>90.911882000000006</v>
      </c>
      <c r="I122" s="219">
        <v>1014.363801</v>
      </c>
    </row>
    <row r="123" spans="1:9" x14ac:dyDescent="0.25">
      <c r="B123" s="246"/>
      <c r="C123" s="143" t="s">
        <v>28</v>
      </c>
      <c r="D123" s="208">
        <v>1160.5291729999999</v>
      </c>
      <c r="E123" s="208">
        <v>61.8</v>
      </c>
      <c r="F123" s="208">
        <v>893.28055199999994</v>
      </c>
      <c r="G123" s="208">
        <v>630.32771000000002</v>
      </c>
      <c r="H123" s="208">
        <v>752.64280900000006</v>
      </c>
      <c r="I123" s="219">
        <v>3498.5802439999998</v>
      </c>
    </row>
    <row r="124" spans="1:9" x14ac:dyDescent="0.25">
      <c r="B124" s="247"/>
      <c r="C124" s="143" t="s">
        <v>29</v>
      </c>
      <c r="D124" s="208">
        <v>8.3820233665787303</v>
      </c>
      <c r="E124" s="208">
        <v>13.92757660167131</v>
      </c>
      <c r="F124" s="208">
        <v>36.338262232672889</v>
      </c>
      <c r="G124" s="208">
        <v>32.056080302099424</v>
      </c>
      <c r="H124" s="208">
        <v>10.777236256279679</v>
      </c>
      <c r="I124" s="208">
        <v>22.476764411112921</v>
      </c>
    </row>
    <row r="125" spans="1:9" x14ac:dyDescent="0.25">
      <c r="B125" s="245" t="s">
        <v>138</v>
      </c>
      <c r="C125" s="143" t="s">
        <v>27</v>
      </c>
      <c r="D125" s="208">
        <v>59.646326999999999</v>
      </c>
      <c r="E125" s="208">
        <v>0</v>
      </c>
      <c r="F125" s="208">
        <v>150.75959900000001</v>
      </c>
      <c r="G125" s="208">
        <v>57.250942000000002</v>
      </c>
      <c r="H125" s="208">
        <v>0</v>
      </c>
      <c r="I125" s="219">
        <v>267.65686800000003</v>
      </c>
    </row>
    <row r="126" spans="1:9" x14ac:dyDescent="0.25">
      <c r="B126" s="246"/>
      <c r="C126" s="143" t="s">
        <v>28</v>
      </c>
      <c r="D126" s="208">
        <v>481.98677800000002</v>
      </c>
      <c r="E126" s="208">
        <v>30.971964</v>
      </c>
      <c r="F126" s="208">
        <v>280.585914</v>
      </c>
      <c r="G126" s="208">
        <v>100.379158</v>
      </c>
      <c r="H126" s="208">
        <v>182.041664</v>
      </c>
      <c r="I126" s="219">
        <v>1075.9654780000001</v>
      </c>
    </row>
    <row r="127" spans="1:9" x14ac:dyDescent="0.25">
      <c r="B127" s="247"/>
      <c r="C127" s="143" t="s">
        <v>29</v>
      </c>
      <c r="D127" s="208">
        <v>11.012311922846738</v>
      </c>
      <c r="E127" s="208">
        <v>0</v>
      </c>
      <c r="F127" s="208">
        <v>34.951006665508075</v>
      </c>
      <c r="G127" s="208">
        <v>36.319803134046104</v>
      </c>
      <c r="H127" s="208">
        <v>0</v>
      </c>
      <c r="I127" s="208">
        <v>19.920543060095845</v>
      </c>
    </row>
    <row r="128" spans="1:9" x14ac:dyDescent="0.25">
      <c r="B128" s="245" t="s">
        <v>6</v>
      </c>
      <c r="C128" s="143" t="s">
        <v>27</v>
      </c>
      <c r="D128" s="208">
        <v>30.041519999999998</v>
      </c>
      <c r="E128" s="208">
        <v>0</v>
      </c>
      <c r="F128" s="208">
        <v>28.327856000000001</v>
      </c>
      <c r="G128" s="208">
        <v>0</v>
      </c>
      <c r="H128" s="208">
        <v>0</v>
      </c>
      <c r="I128" s="219">
        <v>58.369376000000003</v>
      </c>
    </row>
    <row r="129" spans="1:9" x14ac:dyDescent="0.25">
      <c r="B129" s="246"/>
      <c r="C129" s="143" t="s">
        <v>28</v>
      </c>
      <c r="D129" s="208">
        <v>190.27259699999999</v>
      </c>
      <c r="E129" s="208">
        <v>15.5</v>
      </c>
      <c r="F129" s="208">
        <v>139.34120999999999</v>
      </c>
      <c r="G129" s="208">
        <v>55.091664000000002</v>
      </c>
      <c r="H129" s="208">
        <v>83.212734999999995</v>
      </c>
      <c r="I129" s="219">
        <v>483.41820599999994</v>
      </c>
    </row>
    <row r="130" spans="1:9" x14ac:dyDescent="0.25">
      <c r="B130" s="247"/>
      <c r="C130" s="143" t="s">
        <v>29</v>
      </c>
      <c r="D130" s="208">
        <v>13.635767153314102</v>
      </c>
      <c r="E130" s="208">
        <v>0</v>
      </c>
      <c r="F130" s="208">
        <v>16.895099779466776</v>
      </c>
      <c r="G130" s="208">
        <v>0</v>
      </c>
      <c r="H130" s="208">
        <v>0</v>
      </c>
      <c r="I130" s="208">
        <v>10.773479854324163</v>
      </c>
    </row>
    <row r="132" spans="1:9" x14ac:dyDescent="0.25">
      <c r="B132" s="130" t="s">
        <v>563</v>
      </c>
    </row>
    <row r="133" spans="1:9" x14ac:dyDescent="0.25">
      <c r="A133" s="130" t="s">
        <v>317</v>
      </c>
      <c r="B133" s="248"/>
      <c r="C133" s="249"/>
      <c r="D133" s="148" t="s">
        <v>410</v>
      </c>
      <c r="E133" s="148" t="s">
        <v>287</v>
      </c>
      <c r="F133" s="148" t="s">
        <v>411</v>
      </c>
      <c r="G133" s="148" t="s">
        <v>288</v>
      </c>
      <c r="H133" s="148" t="s">
        <v>412</v>
      </c>
      <c r="I133" s="244" t="s">
        <v>296</v>
      </c>
    </row>
    <row r="134" spans="1:9" x14ac:dyDescent="0.25">
      <c r="B134" s="463" t="s">
        <v>629</v>
      </c>
      <c r="C134" s="143" t="s">
        <v>27</v>
      </c>
      <c r="D134" s="229">
        <v>28.571428571428569</v>
      </c>
      <c r="E134" s="229">
        <v>0</v>
      </c>
      <c r="F134" s="229">
        <v>5.8823529411764701</v>
      </c>
      <c r="G134" s="229">
        <v>0</v>
      </c>
      <c r="H134" s="229">
        <v>0</v>
      </c>
      <c r="I134" s="239">
        <v>5.8823529411764701</v>
      </c>
    </row>
    <row r="135" spans="1:9" ht="15" customHeight="1" x14ac:dyDescent="0.25">
      <c r="B135" s="464"/>
      <c r="C135" s="143" t="s">
        <v>28</v>
      </c>
      <c r="D135" s="229">
        <v>17.460317460317459</v>
      </c>
      <c r="E135" s="229">
        <v>33.333333333333329</v>
      </c>
      <c r="F135" s="229">
        <v>12.727272727272727</v>
      </c>
      <c r="G135" s="229">
        <v>9.7560975609756095</v>
      </c>
      <c r="H135" s="229">
        <v>11.627906976744185</v>
      </c>
      <c r="I135" s="239">
        <v>13.658536585365855</v>
      </c>
    </row>
    <row r="136" spans="1:9" x14ac:dyDescent="0.25">
      <c r="B136" s="463" t="s">
        <v>630</v>
      </c>
      <c r="C136" s="143" t="s">
        <v>27</v>
      </c>
      <c r="D136" s="229">
        <v>28.294216329419935</v>
      </c>
      <c r="E136" s="229">
        <v>0</v>
      </c>
      <c r="F136" s="229">
        <v>5.5557175959633494</v>
      </c>
      <c r="G136" s="229">
        <v>0</v>
      </c>
      <c r="H136" s="229">
        <v>0</v>
      </c>
      <c r="I136" s="239">
        <v>5.7542842067567035</v>
      </c>
    </row>
    <row r="137" spans="1:9" ht="15" customHeight="1" x14ac:dyDescent="0.25">
      <c r="B137" s="464"/>
      <c r="C137" s="143" t="s">
        <v>28</v>
      </c>
      <c r="D137" s="229">
        <v>16.39533080483794</v>
      </c>
      <c r="E137" s="229">
        <v>25.080906148867317</v>
      </c>
      <c r="F137" s="229">
        <v>15.598818275851144</v>
      </c>
      <c r="G137" s="229">
        <v>8.7401621610447684</v>
      </c>
      <c r="H137" s="229">
        <v>11.056072549282803</v>
      </c>
      <c r="I137" s="239">
        <v>13.817553758529714</v>
      </c>
    </row>
    <row r="139" spans="1:9" x14ac:dyDescent="0.25">
      <c r="B139" s="130" t="s">
        <v>392</v>
      </c>
    </row>
    <row r="140" spans="1:9" x14ac:dyDescent="0.25">
      <c r="A140" s="130" t="s">
        <v>318</v>
      </c>
      <c r="B140" s="248"/>
      <c r="C140" s="249"/>
      <c r="D140" s="148">
        <v>2008</v>
      </c>
      <c r="E140" s="148">
        <v>2009</v>
      </c>
      <c r="F140" s="148">
        <v>2010</v>
      </c>
      <c r="G140" s="148">
        <v>2011</v>
      </c>
      <c r="H140" s="148">
        <v>2012</v>
      </c>
    </row>
    <row r="141" spans="1:9" x14ac:dyDescent="0.25">
      <c r="A141" s="130"/>
      <c r="B141" s="352" t="s">
        <v>433</v>
      </c>
      <c r="C141" s="143" t="s">
        <v>33</v>
      </c>
      <c r="D141" s="150">
        <v>409</v>
      </c>
      <c r="E141" s="150">
        <v>536</v>
      </c>
      <c r="F141" s="150">
        <v>449</v>
      </c>
      <c r="G141" s="357">
        <v>399.25</v>
      </c>
      <c r="H141" s="213">
        <v>276.08333333333337</v>
      </c>
    </row>
    <row r="142" spans="1:9" x14ac:dyDescent="0.25">
      <c r="A142" s="130"/>
      <c r="B142" s="353"/>
      <c r="C142" s="143" t="s">
        <v>319</v>
      </c>
      <c r="D142" s="150">
        <v>136</v>
      </c>
      <c r="E142" s="150">
        <v>179</v>
      </c>
      <c r="F142" s="150">
        <v>150</v>
      </c>
      <c r="G142" s="357">
        <v>133.08333333333334</v>
      </c>
      <c r="H142" s="213">
        <v>92.027777777777786</v>
      </c>
    </row>
    <row r="143" spans="1:9" x14ac:dyDescent="0.25">
      <c r="A143" s="130"/>
      <c r="B143" s="354"/>
      <c r="C143" s="143" t="s">
        <v>432</v>
      </c>
      <c r="D143" s="150">
        <v>254</v>
      </c>
      <c r="E143" s="150">
        <v>377</v>
      </c>
      <c r="F143" s="150">
        <v>324</v>
      </c>
      <c r="G143" s="357">
        <v>282.04435267302858</v>
      </c>
      <c r="H143" s="213">
        <v>203.90592600000002</v>
      </c>
    </row>
    <row r="144" spans="1:9" x14ac:dyDescent="0.25">
      <c r="A144" s="130"/>
      <c r="B144" s="352" t="s">
        <v>434</v>
      </c>
      <c r="C144" s="143" t="s">
        <v>33</v>
      </c>
      <c r="D144" s="150">
        <v>236</v>
      </c>
      <c r="E144" s="150">
        <v>310</v>
      </c>
      <c r="F144" s="150">
        <v>286</v>
      </c>
      <c r="G144" s="357">
        <v>221.75</v>
      </c>
      <c r="H144" s="213">
        <v>143.83333333333334</v>
      </c>
    </row>
    <row r="145" spans="1:8" x14ac:dyDescent="0.25">
      <c r="A145" s="130"/>
      <c r="B145" s="354"/>
      <c r="C145" s="143" t="s">
        <v>432</v>
      </c>
      <c r="D145" s="150">
        <v>166</v>
      </c>
      <c r="E145" s="150">
        <v>239</v>
      </c>
      <c r="F145" s="150">
        <v>214</v>
      </c>
      <c r="G145" s="357">
        <v>159.39778154556888</v>
      </c>
      <c r="H145" s="213">
        <v>116.49639900000001</v>
      </c>
    </row>
    <row r="146" spans="1:8" x14ac:dyDescent="0.25">
      <c r="A146" s="130"/>
      <c r="B146" s="422"/>
    </row>
    <row r="147" spans="1:8" x14ac:dyDescent="0.25">
      <c r="A147" s="130"/>
      <c r="B147" s="130"/>
    </row>
    <row r="148" spans="1:8" x14ac:dyDescent="0.25">
      <c r="A148" s="130"/>
      <c r="B148" s="130" t="s">
        <v>618</v>
      </c>
    </row>
    <row r="149" spans="1:8" x14ac:dyDescent="0.25">
      <c r="A149" s="130" t="s">
        <v>320</v>
      </c>
      <c r="B149" s="143"/>
      <c r="C149" s="148" t="s">
        <v>410</v>
      </c>
      <c r="D149" s="148" t="s">
        <v>287</v>
      </c>
      <c r="E149" s="148" t="s">
        <v>411</v>
      </c>
      <c r="F149" s="148" t="s">
        <v>288</v>
      </c>
      <c r="G149" s="148" t="s">
        <v>412</v>
      </c>
      <c r="H149" s="148" t="s">
        <v>59</v>
      </c>
    </row>
    <row r="150" spans="1:8" x14ac:dyDescent="0.25">
      <c r="A150" s="130"/>
      <c r="B150" s="143" t="s">
        <v>33</v>
      </c>
      <c r="C150" s="213">
        <v>132.33333333333334</v>
      </c>
      <c r="D150" s="213">
        <v>3.5</v>
      </c>
      <c r="E150" s="213">
        <v>78.583333333333329</v>
      </c>
      <c r="F150" s="213">
        <v>24</v>
      </c>
      <c r="G150" s="213">
        <v>37.666666666666664</v>
      </c>
      <c r="H150" s="213">
        <v>276.08333333333337</v>
      </c>
    </row>
    <row r="151" spans="1:8" x14ac:dyDescent="0.25">
      <c r="A151" s="130"/>
      <c r="B151" s="143" t="s">
        <v>319</v>
      </c>
      <c r="C151" s="213">
        <v>44.111111111111114</v>
      </c>
      <c r="D151" s="213">
        <v>1.1666666666666667</v>
      </c>
      <c r="E151" s="213">
        <v>26.194444444444443</v>
      </c>
      <c r="F151" s="213">
        <v>8</v>
      </c>
      <c r="G151" s="213">
        <v>12.555555555555555</v>
      </c>
      <c r="H151" s="213">
        <v>92.027777777777786</v>
      </c>
    </row>
    <row r="152" spans="1:8" x14ac:dyDescent="0.25">
      <c r="A152" s="130"/>
      <c r="B152" s="143" t="s">
        <v>432</v>
      </c>
      <c r="C152" s="213">
        <v>96.589588000000006</v>
      </c>
      <c r="D152" s="213">
        <v>2.7302399999999998</v>
      </c>
      <c r="E152" s="213">
        <v>56.104512</v>
      </c>
      <c r="F152" s="213">
        <v>19.721074000000002</v>
      </c>
      <c r="G152" s="213">
        <v>28.760511999999999</v>
      </c>
      <c r="H152" s="213">
        <v>203.90592600000002</v>
      </c>
    </row>
    <row r="153" spans="1:8" x14ac:dyDescent="0.25">
      <c r="A153" s="130"/>
      <c r="B153" s="143" t="s">
        <v>617</v>
      </c>
      <c r="C153" s="208">
        <v>43.8417607165863</v>
      </c>
      <c r="D153" s="208">
        <v>17.614451612903199</v>
      </c>
      <c r="E153" s="208">
        <v>33.461456748378396</v>
      </c>
      <c r="F153" s="208">
        <v>35.796838519889299</v>
      </c>
      <c r="G153" s="208">
        <v>34.562632750864402</v>
      </c>
      <c r="H153" s="208">
        <v>37.635769584693101</v>
      </c>
    </row>
    <row r="154" spans="1:8" x14ac:dyDescent="0.25">
      <c r="A154" s="130"/>
    </row>
    <row r="155" spans="1:8" x14ac:dyDescent="0.25">
      <c r="A155" s="130"/>
      <c r="B155" s="130" t="s">
        <v>394</v>
      </c>
    </row>
    <row r="156" spans="1:8" x14ac:dyDescent="0.25">
      <c r="A156" s="130" t="s">
        <v>321</v>
      </c>
      <c r="B156" s="143"/>
      <c r="C156" s="148" t="s">
        <v>410</v>
      </c>
      <c r="D156" s="148" t="s">
        <v>287</v>
      </c>
      <c r="E156" s="148" t="s">
        <v>411</v>
      </c>
      <c r="F156" s="148" t="s">
        <v>288</v>
      </c>
      <c r="G156" s="148" t="s">
        <v>412</v>
      </c>
      <c r="H156" s="148" t="s">
        <v>59</v>
      </c>
    </row>
    <row r="157" spans="1:8" x14ac:dyDescent="0.25">
      <c r="A157" s="130"/>
      <c r="B157" s="143" t="s">
        <v>33</v>
      </c>
      <c r="C157" s="213">
        <v>56.25</v>
      </c>
      <c r="D157" s="213">
        <v>3.5</v>
      </c>
      <c r="E157" s="213">
        <v>46.75</v>
      </c>
      <c r="F157" s="213">
        <v>8.6666666666666661</v>
      </c>
      <c r="G157" s="213">
        <v>28.666666666666668</v>
      </c>
      <c r="H157" s="213">
        <v>143.83333333333334</v>
      </c>
    </row>
    <row r="158" spans="1:8" x14ac:dyDescent="0.25">
      <c r="A158" s="130"/>
      <c r="B158" s="143" t="s">
        <v>62</v>
      </c>
      <c r="C158" s="213">
        <v>47.196125000000002</v>
      </c>
      <c r="D158" s="213">
        <v>2.7820800000000001</v>
      </c>
      <c r="E158" s="213">
        <v>35.129750000000001</v>
      </c>
      <c r="F158" s="213">
        <v>8.1158570000000001</v>
      </c>
      <c r="G158" s="213">
        <v>23.272587000000001</v>
      </c>
      <c r="H158" s="213">
        <v>116.49639900000001</v>
      </c>
    </row>
    <row r="159" spans="1:8" x14ac:dyDescent="0.25">
      <c r="A159" s="130"/>
      <c r="B159" s="143" t="s">
        <v>435</v>
      </c>
      <c r="C159" s="208">
        <v>21.422197380116099</v>
      </c>
      <c r="D159" s="208">
        <v>1.7948903225806501</v>
      </c>
      <c r="E159" s="208">
        <v>20.951837353230101</v>
      </c>
      <c r="F159" s="208">
        <v>14.731551764346801</v>
      </c>
      <c r="G159" s="208">
        <v>27.967578520282999</v>
      </c>
      <c r="H159" s="208">
        <v>21.5022276018131</v>
      </c>
    </row>
    <row r="160" spans="1:8" x14ac:dyDescent="0.25">
      <c r="A160" s="130"/>
    </row>
    <row r="161" spans="1:8" x14ac:dyDescent="0.25">
      <c r="A161" s="130"/>
      <c r="B161" s="130" t="s">
        <v>436</v>
      </c>
    </row>
    <row r="162" spans="1:8" x14ac:dyDescent="0.25">
      <c r="A162" s="130" t="s">
        <v>592</v>
      </c>
      <c r="B162" s="143"/>
      <c r="C162" s="148" t="s">
        <v>410</v>
      </c>
      <c r="D162" s="148" t="s">
        <v>287</v>
      </c>
      <c r="E162" s="148" t="s">
        <v>411</v>
      </c>
      <c r="F162" s="148" t="s">
        <v>288</v>
      </c>
      <c r="G162" s="148" t="s">
        <v>412</v>
      </c>
      <c r="H162" s="148" t="s">
        <v>59</v>
      </c>
    </row>
    <row r="163" spans="1:8" x14ac:dyDescent="0.25">
      <c r="A163" s="130"/>
      <c r="B163" s="143" t="s">
        <v>322</v>
      </c>
      <c r="C163" s="177">
        <v>31</v>
      </c>
      <c r="D163" s="177">
        <v>2</v>
      </c>
      <c r="E163" s="177">
        <v>26</v>
      </c>
      <c r="F163" s="177">
        <v>11</v>
      </c>
      <c r="G163" s="177">
        <v>10</v>
      </c>
      <c r="H163" s="177">
        <v>80</v>
      </c>
    </row>
    <row r="164" spans="1:8" x14ac:dyDescent="0.25">
      <c r="A164" s="130"/>
      <c r="B164" s="143" t="s">
        <v>185</v>
      </c>
      <c r="C164" s="177">
        <v>31</v>
      </c>
      <c r="D164" s="177">
        <v>2</v>
      </c>
      <c r="E164" s="177">
        <v>26</v>
      </c>
      <c r="F164" s="177">
        <v>11</v>
      </c>
      <c r="G164" s="177">
        <v>10</v>
      </c>
      <c r="H164" s="177">
        <v>80</v>
      </c>
    </row>
    <row r="165" spans="1:8" x14ac:dyDescent="0.25">
      <c r="A165" s="130"/>
      <c r="B165" s="355" t="s">
        <v>441</v>
      </c>
      <c r="C165" s="367">
        <v>100</v>
      </c>
      <c r="D165" s="367">
        <v>100</v>
      </c>
      <c r="E165" s="367">
        <v>100</v>
      </c>
      <c r="F165" s="367">
        <v>100</v>
      </c>
      <c r="G165" s="367">
        <v>100</v>
      </c>
      <c r="H165" s="367">
        <v>100</v>
      </c>
    </row>
    <row r="166" spans="1:8" x14ac:dyDescent="0.25">
      <c r="A166" s="130"/>
    </row>
    <row r="167" spans="1:8" x14ac:dyDescent="0.25">
      <c r="A167" s="130"/>
      <c r="B167" s="130" t="s">
        <v>437</v>
      </c>
    </row>
    <row r="168" spans="1:8" x14ac:dyDescent="0.25">
      <c r="A168" s="130" t="s">
        <v>593</v>
      </c>
      <c r="B168" s="143"/>
      <c r="C168" s="148" t="s">
        <v>410</v>
      </c>
      <c r="D168" s="148" t="s">
        <v>287</v>
      </c>
      <c r="E168" s="148" t="s">
        <v>411</v>
      </c>
      <c r="F168" s="148" t="s">
        <v>288</v>
      </c>
      <c r="G168" s="148" t="s">
        <v>412</v>
      </c>
      <c r="H168" s="148" t="s">
        <v>296</v>
      </c>
    </row>
    <row r="169" spans="1:8" x14ac:dyDescent="0.25">
      <c r="B169" s="143" t="s">
        <v>50</v>
      </c>
      <c r="C169" s="202">
        <v>0</v>
      </c>
      <c r="D169" s="202">
        <v>0</v>
      </c>
      <c r="E169" s="202">
        <v>0</v>
      </c>
      <c r="F169" s="202">
        <v>0</v>
      </c>
      <c r="G169" s="202">
        <v>0</v>
      </c>
      <c r="H169" s="216">
        <v>0</v>
      </c>
    </row>
    <row r="170" spans="1:8" x14ac:dyDescent="0.25">
      <c r="B170" s="143" t="s">
        <v>323</v>
      </c>
      <c r="C170" s="202">
        <v>0</v>
      </c>
      <c r="D170" s="202">
        <v>0</v>
      </c>
      <c r="E170" s="202">
        <v>0</v>
      </c>
      <c r="F170" s="202">
        <v>0</v>
      </c>
      <c r="G170" s="202">
        <v>0</v>
      </c>
      <c r="H170" s="216">
        <v>0</v>
      </c>
    </row>
    <row r="171" spans="1:8" x14ac:dyDescent="0.25">
      <c r="B171" s="143" t="s">
        <v>324</v>
      </c>
      <c r="C171" s="202">
        <v>0</v>
      </c>
      <c r="D171" s="202">
        <v>0</v>
      </c>
      <c r="E171" s="202">
        <v>0</v>
      </c>
      <c r="F171" s="202">
        <v>0</v>
      </c>
      <c r="G171" s="202">
        <v>0</v>
      </c>
      <c r="H171" s="216">
        <v>0</v>
      </c>
    </row>
    <row r="172" spans="1:8" x14ac:dyDescent="0.25">
      <c r="B172" s="143" t="s">
        <v>325</v>
      </c>
      <c r="C172" s="202">
        <v>0</v>
      </c>
      <c r="D172" s="202">
        <v>0</v>
      </c>
      <c r="E172" s="202">
        <v>0</v>
      </c>
      <c r="F172" s="202">
        <v>0</v>
      </c>
      <c r="G172" s="202">
        <v>0</v>
      </c>
      <c r="H172" s="216">
        <v>0</v>
      </c>
    </row>
    <row r="173" spans="1:8" x14ac:dyDescent="0.25">
      <c r="B173" s="143" t="s">
        <v>326</v>
      </c>
      <c r="C173" s="208">
        <v>2</v>
      </c>
      <c r="D173" s="208">
        <v>1</v>
      </c>
      <c r="E173" s="208">
        <v>1</v>
      </c>
      <c r="F173" s="208">
        <v>7</v>
      </c>
      <c r="G173" s="208">
        <v>2</v>
      </c>
      <c r="H173" s="216">
        <v>13</v>
      </c>
    </row>
    <row r="174" spans="1:8" x14ac:dyDescent="0.25">
      <c r="B174" s="143" t="s">
        <v>56</v>
      </c>
      <c r="C174" s="208">
        <v>55</v>
      </c>
      <c r="D174" s="208">
        <v>2</v>
      </c>
      <c r="E174" s="208">
        <v>83</v>
      </c>
      <c r="F174" s="208">
        <v>47</v>
      </c>
      <c r="G174" s="208">
        <v>39</v>
      </c>
      <c r="H174" s="216">
        <v>226</v>
      </c>
    </row>
    <row r="175" spans="1:8" x14ac:dyDescent="0.25">
      <c r="B175" s="143" t="s">
        <v>57</v>
      </c>
      <c r="C175" s="208">
        <v>12</v>
      </c>
      <c r="D175" s="208">
        <v>1</v>
      </c>
      <c r="E175" s="208">
        <v>5</v>
      </c>
      <c r="F175" s="208">
        <v>7</v>
      </c>
      <c r="G175" s="208">
        <v>8</v>
      </c>
      <c r="H175" s="216">
        <v>33</v>
      </c>
    </row>
    <row r="176" spans="1:8" x14ac:dyDescent="0.25">
      <c r="B176" s="143" t="s">
        <v>327</v>
      </c>
      <c r="C176" s="208">
        <v>1</v>
      </c>
      <c r="D176" s="202">
        <v>0</v>
      </c>
      <c r="E176" s="202">
        <v>0</v>
      </c>
      <c r="F176" s="202">
        <v>0</v>
      </c>
      <c r="G176" s="202">
        <v>0</v>
      </c>
      <c r="H176" s="216">
        <v>1</v>
      </c>
    </row>
    <row r="177" spans="1:8" x14ac:dyDescent="0.25">
      <c r="B177" s="148" t="s">
        <v>59</v>
      </c>
      <c r="C177" s="216">
        <v>70</v>
      </c>
      <c r="D177" s="216">
        <v>4</v>
      </c>
      <c r="E177" s="216">
        <v>89</v>
      </c>
      <c r="F177" s="216">
        <v>61</v>
      </c>
      <c r="G177" s="216">
        <v>49</v>
      </c>
      <c r="H177" s="216">
        <v>273</v>
      </c>
    </row>
    <row r="178" spans="1:8" x14ac:dyDescent="0.25">
      <c r="C178" s="250"/>
      <c r="D178" s="250"/>
      <c r="E178" s="250"/>
      <c r="F178" s="250"/>
      <c r="G178" s="250"/>
      <c r="H178" s="250"/>
    </row>
    <row r="179" spans="1:8" x14ac:dyDescent="0.25">
      <c r="B179" s="130" t="s">
        <v>438</v>
      </c>
      <c r="C179" s="250"/>
      <c r="D179" s="250"/>
      <c r="E179" s="250"/>
      <c r="F179" s="250"/>
      <c r="G179" s="250"/>
      <c r="H179" s="250"/>
    </row>
    <row r="180" spans="1:8" x14ac:dyDescent="0.25">
      <c r="A180" s="130" t="s">
        <v>594</v>
      </c>
      <c r="B180" s="143"/>
      <c r="C180" s="148" t="s">
        <v>410</v>
      </c>
      <c r="D180" s="251" t="s">
        <v>287</v>
      </c>
      <c r="E180" s="148" t="s">
        <v>411</v>
      </c>
      <c r="F180" s="251" t="s">
        <v>288</v>
      </c>
      <c r="G180" s="148" t="s">
        <v>412</v>
      </c>
      <c r="H180" s="251" t="s">
        <v>296</v>
      </c>
    </row>
    <row r="181" spans="1:8" x14ac:dyDescent="0.25">
      <c r="B181" s="143" t="s">
        <v>50</v>
      </c>
      <c r="C181" s="252">
        <v>0</v>
      </c>
      <c r="D181" s="252">
        <v>0</v>
      </c>
      <c r="E181" s="252">
        <v>0</v>
      </c>
      <c r="F181" s="252">
        <v>0</v>
      </c>
      <c r="G181" s="252">
        <v>0</v>
      </c>
      <c r="H181" s="215">
        <v>0</v>
      </c>
    </row>
    <row r="182" spans="1:8" x14ac:dyDescent="0.25">
      <c r="B182" s="143" t="s">
        <v>323</v>
      </c>
      <c r="C182" s="252">
        <v>0</v>
      </c>
      <c r="D182" s="252">
        <v>0</v>
      </c>
      <c r="E182" s="252">
        <v>0</v>
      </c>
      <c r="F182" s="252">
        <v>0</v>
      </c>
      <c r="G182" s="252">
        <v>0</v>
      </c>
      <c r="H182" s="215">
        <v>0</v>
      </c>
    </row>
    <row r="183" spans="1:8" x14ac:dyDescent="0.25">
      <c r="B183" s="143" t="s">
        <v>324</v>
      </c>
      <c r="C183" s="252">
        <v>0</v>
      </c>
      <c r="D183" s="252">
        <v>0</v>
      </c>
      <c r="E183" s="252">
        <v>0</v>
      </c>
      <c r="F183" s="252">
        <v>0</v>
      </c>
      <c r="G183" s="252">
        <v>0</v>
      </c>
      <c r="H183" s="215">
        <v>0</v>
      </c>
    </row>
    <row r="184" spans="1:8" x14ac:dyDescent="0.25">
      <c r="B184" s="143" t="s">
        <v>325</v>
      </c>
      <c r="C184" s="252">
        <v>0</v>
      </c>
      <c r="D184" s="252">
        <v>0</v>
      </c>
      <c r="E184" s="252">
        <v>0</v>
      </c>
      <c r="F184" s="252">
        <v>0</v>
      </c>
      <c r="G184" s="252">
        <v>0</v>
      </c>
      <c r="H184" s="215">
        <v>0</v>
      </c>
    </row>
    <row r="185" spans="1:8" x14ac:dyDescent="0.25">
      <c r="B185" s="143" t="s">
        <v>326</v>
      </c>
      <c r="C185" s="252">
        <v>2.8571428571428572</v>
      </c>
      <c r="D185" s="252">
        <v>25</v>
      </c>
      <c r="E185" s="252">
        <v>1.1235955056179776</v>
      </c>
      <c r="F185" s="252">
        <v>11.475409836065573</v>
      </c>
      <c r="G185" s="252">
        <v>4.0816326530612246</v>
      </c>
      <c r="H185" s="215">
        <v>4.7619047619047619</v>
      </c>
    </row>
    <row r="186" spans="1:8" x14ac:dyDescent="0.25">
      <c r="B186" s="143" t="s">
        <v>56</v>
      </c>
      <c r="C186" s="252">
        <v>78.571428571428569</v>
      </c>
      <c r="D186" s="252">
        <v>50</v>
      </c>
      <c r="E186" s="252">
        <v>93.258426966292134</v>
      </c>
      <c r="F186" s="252">
        <v>77.049180327868854</v>
      </c>
      <c r="G186" s="252">
        <v>79.591836734693871</v>
      </c>
      <c r="H186" s="215">
        <v>82.783882783882774</v>
      </c>
    </row>
    <row r="187" spans="1:8" x14ac:dyDescent="0.25">
      <c r="B187" s="143" t="s">
        <v>57</v>
      </c>
      <c r="C187" s="252">
        <v>17.142857142857142</v>
      </c>
      <c r="D187" s="252">
        <v>25</v>
      </c>
      <c r="E187" s="252">
        <v>5.6179775280898872</v>
      </c>
      <c r="F187" s="252">
        <v>11.475409836065573</v>
      </c>
      <c r="G187" s="252">
        <v>16.326530612244898</v>
      </c>
      <c r="H187" s="215">
        <v>12.087912087912088</v>
      </c>
    </row>
    <row r="188" spans="1:8" x14ac:dyDescent="0.25">
      <c r="B188" s="143" t="s">
        <v>327</v>
      </c>
      <c r="C188" s="252">
        <v>1.4285714285714286</v>
      </c>
      <c r="D188" s="252">
        <v>0</v>
      </c>
      <c r="E188" s="252">
        <v>0</v>
      </c>
      <c r="F188" s="252">
        <v>0</v>
      </c>
      <c r="G188" s="252">
        <v>0</v>
      </c>
      <c r="H188" s="215">
        <v>0.36630036630036628</v>
      </c>
    </row>
    <row r="189" spans="1:8" x14ac:dyDescent="0.25">
      <c r="B189" s="148" t="s">
        <v>59</v>
      </c>
      <c r="C189" s="219">
        <v>100</v>
      </c>
      <c r="D189" s="219">
        <v>100</v>
      </c>
      <c r="E189" s="219">
        <v>100</v>
      </c>
      <c r="F189" s="219">
        <v>100</v>
      </c>
      <c r="G189" s="219">
        <v>99.999999999999986</v>
      </c>
      <c r="H189" s="215">
        <v>100</v>
      </c>
    </row>
    <row r="190" spans="1:8" x14ac:dyDescent="0.25">
      <c r="C190" s="250"/>
      <c r="D190" s="250"/>
      <c r="E190" s="250"/>
      <c r="F190" s="250"/>
      <c r="G190" s="250"/>
      <c r="H190" s="250"/>
    </row>
    <row r="191" spans="1:8" x14ac:dyDescent="0.25">
      <c r="B191" s="130" t="s">
        <v>439</v>
      </c>
      <c r="C191" s="250"/>
      <c r="D191" s="250"/>
      <c r="E191" s="250"/>
      <c r="F191" s="250"/>
      <c r="G191" s="250"/>
      <c r="H191" s="250"/>
    </row>
    <row r="192" spans="1:8" x14ac:dyDescent="0.25">
      <c r="A192" s="130" t="s">
        <v>595</v>
      </c>
      <c r="B192" s="143"/>
      <c r="C192" s="148" t="s">
        <v>410</v>
      </c>
      <c r="D192" s="251" t="s">
        <v>287</v>
      </c>
      <c r="E192" s="148" t="s">
        <v>411</v>
      </c>
      <c r="F192" s="251" t="s">
        <v>288</v>
      </c>
      <c r="G192" s="148" t="s">
        <v>412</v>
      </c>
      <c r="H192" s="251" t="s">
        <v>296</v>
      </c>
    </row>
    <row r="193" spans="1:8" x14ac:dyDescent="0.25">
      <c r="B193" s="143" t="s">
        <v>50</v>
      </c>
      <c r="C193" s="252">
        <v>0</v>
      </c>
      <c r="D193" s="252">
        <v>0</v>
      </c>
      <c r="E193" s="252">
        <v>0</v>
      </c>
      <c r="F193" s="252">
        <v>0</v>
      </c>
      <c r="G193" s="252">
        <v>0</v>
      </c>
      <c r="H193" s="216">
        <v>0</v>
      </c>
    </row>
    <row r="194" spans="1:8" x14ac:dyDescent="0.25">
      <c r="B194" s="143" t="s">
        <v>323</v>
      </c>
      <c r="C194" s="252">
        <v>0</v>
      </c>
      <c r="D194" s="252">
        <v>0</v>
      </c>
      <c r="E194" s="252">
        <v>0</v>
      </c>
      <c r="F194" s="252">
        <v>0</v>
      </c>
      <c r="G194" s="252">
        <v>0</v>
      </c>
      <c r="H194" s="216">
        <v>0</v>
      </c>
    </row>
    <row r="195" spans="1:8" x14ac:dyDescent="0.25">
      <c r="B195" s="143" t="s">
        <v>324</v>
      </c>
      <c r="C195" s="252">
        <v>0</v>
      </c>
      <c r="D195" s="252">
        <v>0</v>
      </c>
      <c r="E195" s="252">
        <v>0</v>
      </c>
      <c r="F195" s="252">
        <v>0</v>
      </c>
      <c r="G195" s="252">
        <v>0</v>
      </c>
      <c r="H195" s="216">
        <v>0</v>
      </c>
    </row>
    <row r="196" spans="1:8" x14ac:dyDescent="0.25">
      <c r="B196" s="143" t="s">
        <v>325</v>
      </c>
      <c r="C196" s="252">
        <v>0</v>
      </c>
      <c r="D196" s="252">
        <v>0</v>
      </c>
      <c r="E196" s="252">
        <v>0</v>
      </c>
      <c r="F196" s="252">
        <v>0</v>
      </c>
      <c r="G196" s="252">
        <v>0</v>
      </c>
      <c r="H196" s="216">
        <v>0</v>
      </c>
    </row>
    <row r="197" spans="1:8" x14ac:dyDescent="0.25">
      <c r="B197" s="143" t="s">
        <v>326</v>
      </c>
      <c r="C197" s="252">
        <v>0</v>
      </c>
      <c r="D197" s="252">
        <v>0</v>
      </c>
      <c r="E197" s="252">
        <v>0</v>
      </c>
      <c r="F197" s="252">
        <v>0</v>
      </c>
      <c r="G197" s="252">
        <v>0</v>
      </c>
      <c r="H197" s="216">
        <v>0</v>
      </c>
    </row>
    <row r="198" spans="1:8" x14ac:dyDescent="0.25">
      <c r="B198" s="143" t="s">
        <v>56</v>
      </c>
      <c r="C198" s="208">
        <v>11</v>
      </c>
      <c r="D198" s="208">
        <v>1</v>
      </c>
      <c r="E198" s="208">
        <v>7</v>
      </c>
      <c r="F198" s="208">
        <v>4</v>
      </c>
      <c r="G198" s="208">
        <v>4</v>
      </c>
      <c r="H198" s="216">
        <v>27</v>
      </c>
    </row>
    <row r="199" spans="1:8" x14ac:dyDescent="0.25">
      <c r="B199" s="143" t="s">
        <v>57</v>
      </c>
      <c r="C199" s="208">
        <v>2</v>
      </c>
      <c r="D199" s="252">
        <v>0</v>
      </c>
      <c r="E199" s="208">
        <v>2</v>
      </c>
      <c r="F199" s="252">
        <v>0</v>
      </c>
      <c r="G199" s="208">
        <v>1</v>
      </c>
      <c r="H199" s="216">
        <v>5</v>
      </c>
    </row>
    <row r="200" spans="1:8" x14ac:dyDescent="0.25">
      <c r="B200" s="143" t="s">
        <v>327</v>
      </c>
      <c r="C200" s="252">
        <v>0</v>
      </c>
      <c r="D200" s="252">
        <v>0</v>
      </c>
      <c r="E200" s="252">
        <v>0</v>
      </c>
      <c r="F200" s="252">
        <v>0</v>
      </c>
      <c r="G200" s="252">
        <v>0</v>
      </c>
      <c r="H200" s="216">
        <v>0</v>
      </c>
    </row>
    <row r="201" spans="1:8" x14ac:dyDescent="0.25">
      <c r="B201" s="148" t="s">
        <v>59</v>
      </c>
      <c r="C201" s="216">
        <v>13</v>
      </c>
      <c r="D201" s="216">
        <v>1</v>
      </c>
      <c r="E201" s="216">
        <v>9</v>
      </c>
      <c r="F201" s="216">
        <v>4</v>
      </c>
      <c r="G201" s="216">
        <v>5</v>
      </c>
      <c r="H201" s="216">
        <v>32</v>
      </c>
    </row>
    <row r="202" spans="1:8" x14ac:dyDescent="0.25">
      <c r="C202" s="250"/>
      <c r="D202" s="250"/>
      <c r="E202" s="250"/>
      <c r="F202" s="250"/>
      <c r="G202" s="250"/>
      <c r="H202" s="250"/>
    </row>
    <row r="203" spans="1:8" x14ac:dyDescent="0.25">
      <c r="B203" s="130" t="s">
        <v>564</v>
      </c>
      <c r="C203" s="250"/>
      <c r="D203" s="250"/>
      <c r="E203" s="250"/>
      <c r="F203" s="250"/>
      <c r="G203" s="250"/>
      <c r="H203" s="250"/>
    </row>
    <row r="204" spans="1:8" x14ac:dyDescent="0.25">
      <c r="A204" s="130" t="s">
        <v>596</v>
      </c>
      <c r="B204" s="143"/>
      <c r="C204" s="148" t="s">
        <v>410</v>
      </c>
      <c r="D204" s="251" t="s">
        <v>287</v>
      </c>
      <c r="E204" s="148" t="s">
        <v>411</v>
      </c>
      <c r="F204" s="251" t="s">
        <v>288</v>
      </c>
      <c r="G204" s="148" t="s">
        <v>412</v>
      </c>
      <c r="H204" s="251" t="s">
        <v>296</v>
      </c>
    </row>
    <row r="205" spans="1:8" x14ac:dyDescent="0.25">
      <c r="B205" s="143" t="s">
        <v>50</v>
      </c>
      <c r="C205" s="252">
        <v>0</v>
      </c>
      <c r="D205" s="252">
        <v>0</v>
      </c>
      <c r="E205" s="252">
        <v>0</v>
      </c>
      <c r="F205" s="252">
        <v>0</v>
      </c>
      <c r="G205" s="252">
        <v>0</v>
      </c>
      <c r="H205" s="215">
        <v>0</v>
      </c>
    </row>
    <row r="206" spans="1:8" x14ac:dyDescent="0.25">
      <c r="B206" s="143" t="s">
        <v>323</v>
      </c>
      <c r="C206" s="252">
        <v>0</v>
      </c>
      <c r="D206" s="252">
        <v>0</v>
      </c>
      <c r="E206" s="252">
        <v>0</v>
      </c>
      <c r="F206" s="252">
        <v>0</v>
      </c>
      <c r="G206" s="252">
        <v>0</v>
      </c>
      <c r="H206" s="215">
        <v>0</v>
      </c>
    </row>
    <row r="207" spans="1:8" x14ac:dyDescent="0.25">
      <c r="B207" s="143" t="s">
        <v>324</v>
      </c>
      <c r="C207" s="252">
        <v>0</v>
      </c>
      <c r="D207" s="252">
        <v>0</v>
      </c>
      <c r="E207" s="252">
        <v>0</v>
      </c>
      <c r="F207" s="252">
        <v>0</v>
      </c>
      <c r="G207" s="252">
        <v>0</v>
      </c>
      <c r="H207" s="215">
        <v>0</v>
      </c>
    </row>
    <row r="208" spans="1:8" x14ac:dyDescent="0.25">
      <c r="B208" s="143" t="s">
        <v>325</v>
      </c>
      <c r="C208" s="252">
        <v>0</v>
      </c>
      <c r="D208" s="252">
        <v>0</v>
      </c>
      <c r="E208" s="252">
        <v>0</v>
      </c>
      <c r="F208" s="252">
        <v>0</v>
      </c>
      <c r="G208" s="252">
        <v>0</v>
      </c>
      <c r="H208" s="215">
        <v>0</v>
      </c>
    </row>
    <row r="209" spans="1:8" x14ac:dyDescent="0.25">
      <c r="B209" s="143" t="s">
        <v>326</v>
      </c>
      <c r="C209" s="252">
        <v>0</v>
      </c>
      <c r="D209" s="252">
        <v>0</v>
      </c>
      <c r="E209" s="252">
        <v>0</v>
      </c>
      <c r="F209" s="252">
        <v>0</v>
      </c>
      <c r="G209" s="252">
        <v>0</v>
      </c>
      <c r="H209" s="215">
        <v>0</v>
      </c>
    </row>
    <row r="210" spans="1:8" x14ac:dyDescent="0.25">
      <c r="B210" s="143" t="s">
        <v>56</v>
      </c>
      <c r="C210" s="252">
        <v>84.615384615384613</v>
      </c>
      <c r="D210" s="252">
        <v>100</v>
      </c>
      <c r="E210" s="252">
        <v>77.777777777777786</v>
      </c>
      <c r="F210" s="252">
        <v>100</v>
      </c>
      <c r="G210" s="252">
        <v>80</v>
      </c>
      <c r="H210" s="215">
        <v>84.375</v>
      </c>
    </row>
    <row r="211" spans="1:8" x14ac:dyDescent="0.25">
      <c r="B211" s="143" t="s">
        <v>57</v>
      </c>
      <c r="C211" s="252">
        <v>15.384615384615385</v>
      </c>
      <c r="D211" s="252">
        <v>0</v>
      </c>
      <c r="E211" s="252">
        <v>22.222222222222221</v>
      </c>
      <c r="F211" s="252">
        <v>0</v>
      </c>
      <c r="G211" s="252">
        <v>20</v>
      </c>
      <c r="H211" s="215">
        <v>15.625</v>
      </c>
    </row>
    <row r="212" spans="1:8" x14ac:dyDescent="0.25">
      <c r="B212" s="143" t="s">
        <v>327</v>
      </c>
      <c r="C212" s="252">
        <v>0</v>
      </c>
      <c r="D212" s="252">
        <v>0</v>
      </c>
      <c r="E212" s="252">
        <v>0</v>
      </c>
      <c r="F212" s="252">
        <v>0</v>
      </c>
      <c r="G212" s="252">
        <v>0</v>
      </c>
      <c r="H212" s="215">
        <v>0</v>
      </c>
    </row>
    <row r="213" spans="1:8" x14ac:dyDescent="0.25">
      <c r="B213" s="148" t="s">
        <v>59</v>
      </c>
      <c r="C213" s="219">
        <v>100</v>
      </c>
      <c r="D213" s="219">
        <v>100</v>
      </c>
      <c r="E213" s="219">
        <v>100</v>
      </c>
      <c r="F213" s="219">
        <v>100</v>
      </c>
      <c r="G213" s="219">
        <v>100</v>
      </c>
      <c r="H213" s="215">
        <v>100</v>
      </c>
    </row>
    <row r="214" spans="1:8" x14ac:dyDescent="0.25">
      <c r="C214" s="250"/>
      <c r="D214" s="250"/>
      <c r="E214" s="250"/>
      <c r="F214" s="250"/>
      <c r="G214" s="250"/>
      <c r="H214" s="250"/>
    </row>
    <row r="215" spans="1:8" x14ac:dyDescent="0.25">
      <c r="B215" s="130" t="s">
        <v>565</v>
      </c>
      <c r="C215" s="250"/>
      <c r="D215" s="250"/>
      <c r="E215" s="250"/>
      <c r="F215" s="250"/>
      <c r="G215" s="250"/>
      <c r="H215" s="250"/>
    </row>
    <row r="216" spans="1:8" x14ac:dyDescent="0.25">
      <c r="A216" s="130" t="s">
        <v>597</v>
      </c>
      <c r="B216" s="143"/>
      <c r="C216" s="148" t="s">
        <v>410</v>
      </c>
      <c r="D216" s="251" t="s">
        <v>287</v>
      </c>
      <c r="E216" s="148" t="s">
        <v>411</v>
      </c>
      <c r="F216" s="251" t="s">
        <v>288</v>
      </c>
      <c r="G216" s="148" t="s">
        <v>412</v>
      </c>
      <c r="H216" s="251" t="s">
        <v>296</v>
      </c>
    </row>
    <row r="217" spans="1:8" x14ac:dyDescent="0.25">
      <c r="B217" s="143" t="s">
        <v>50</v>
      </c>
      <c r="C217" s="206">
        <v>0</v>
      </c>
      <c r="D217" s="206">
        <v>0</v>
      </c>
      <c r="E217" s="206">
        <v>0</v>
      </c>
      <c r="F217" s="206">
        <v>0</v>
      </c>
      <c r="G217" s="206">
        <v>0</v>
      </c>
      <c r="H217" s="216">
        <v>0</v>
      </c>
    </row>
    <row r="218" spans="1:8" x14ac:dyDescent="0.25">
      <c r="B218" s="143" t="s">
        <v>323</v>
      </c>
      <c r="C218" s="206">
        <v>0</v>
      </c>
      <c r="D218" s="206">
        <v>0</v>
      </c>
      <c r="E218" s="206">
        <v>0</v>
      </c>
      <c r="F218" s="206">
        <v>0</v>
      </c>
      <c r="G218" s="206">
        <v>0</v>
      </c>
      <c r="H218" s="216">
        <v>0</v>
      </c>
    </row>
    <row r="219" spans="1:8" x14ac:dyDescent="0.25">
      <c r="B219" s="143" t="s">
        <v>324</v>
      </c>
      <c r="C219" s="206">
        <v>0</v>
      </c>
      <c r="D219" s="206">
        <v>0</v>
      </c>
      <c r="E219" s="206">
        <v>0</v>
      </c>
      <c r="F219" s="206">
        <v>0</v>
      </c>
      <c r="G219" s="206">
        <v>0</v>
      </c>
      <c r="H219" s="216">
        <v>0</v>
      </c>
    </row>
    <row r="220" spans="1:8" x14ac:dyDescent="0.25">
      <c r="B220" s="143" t="s">
        <v>325</v>
      </c>
      <c r="C220" s="206">
        <v>0</v>
      </c>
      <c r="D220" s="206">
        <v>0</v>
      </c>
      <c r="E220" s="206">
        <v>0</v>
      </c>
      <c r="F220" s="206">
        <v>0</v>
      </c>
      <c r="G220" s="206">
        <v>0</v>
      </c>
      <c r="H220" s="216">
        <v>0</v>
      </c>
    </row>
    <row r="221" spans="1:8" x14ac:dyDescent="0.25">
      <c r="B221" s="143" t="s">
        <v>326</v>
      </c>
      <c r="C221" s="208">
        <v>20</v>
      </c>
      <c r="D221" s="208">
        <v>10</v>
      </c>
      <c r="E221" s="208">
        <v>10</v>
      </c>
      <c r="F221" s="208">
        <v>61.540201000000003</v>
      </c>
      <c r="G221" s="208">
        <v>18</v>
      </c>
      <c r="H221" s="216">
        <v>119.540201</v>
      </c>
    </row>
    <row r="222" spans="1:8" x14ac:dyDescent="0.25">
      <c r="B222" s="143" t="s">
        <v>56</v>
      </c>
      <c r="C222" s="208">
        <v>848.49487499999998</v>
      </c>
      <c r="D222" s="208">
        <v>30.8</v>
      </c>
      <c r="E222" s="208">
        <v>1248.7750880000001</v>
      </c>
      <c r="F222" s="208">
        <v>674.56141200000002</v>
      </c>
      <c r="G222" s="208">
        <v>600.93877499999996</v>
      </c>
      <c r="H222" s="216">
        <v>3403.57015</v>
      </c>
    </row>
    <row r="223" spans="1:8" x14ac:dyDescent="0.25">
      <c r="B223" s="143" t="s">
        <v>57</v>
      </c>
      <c r="C223" s="208">
        <v>346.21201200000002</v>
      </c>
      <c r="D223" s="208">
        <v>31</v>
      </c>
      <c r="E223" s="208">
        <v>144.392</v>
      </c>
      <c r="F223" s="208">
        <v>191.61600000000001</v>
      </c>
      <c r="G223" s="208">
        <v>224.615916</v>
      </c>
      <c r="H223" s="216">
        <v>937.83592799999997</v>
      </c>
    </row>
    <row r="224" spans="1:8" x14ac:dyDescent="0.25">
      <c r="B224" s="143" t="s">
        <v>327</v>
      </c>
      <c r="C224" s="208">
        <v>51.997765999999999</v>
      </c>
      <c r="D224" s="206">
        <v>0</v>
      </c>
      <c r="E224" s="206">
        <v>0</v>
      </c>
      <c r="F224" s="206">
        <v>0</v>
      </c>
      <c r="G224" s="206">
        <v>0</v>
      </c>
      <c r="H224" s="216">
        <v>51.997765999999999</v>
      </c>
    </row>
    <row r="225" spans="1:8" x14ac:dyDescent="0.25">
      <c r="B225" s="148" t="s">
        <v>59</v>
      </c>
      <c r="C225" s="216">
        <v>1266.704653</v>
      </c>
      <c r="D225" s="216">
        <v>71.8</v>
      </c>
      <c r="E225" s="216">
        <v>1403.1670880000001</v>
      </c>
      <c r="F225" s="216">
        <v>927.71761300000003</v>
      </c>
      <c r="G225" s="216">
        <v>843.55469099999993</v>
      </c>
      <c r="H225" s="216">
        <v>4512.9440450000002</v>
      </c>
    </row>
    <row r="226" spans="1:8" x14ac:dyDescent="0.25">
      <c r="C226" s="250"/>
      <c r="D226" s="250"/>
      <c r="E226" s="250"/>
      <c r="F226" s="250"/>
      <c r="G226" s="250"/>
      <c r="H226" s="250"/>
    </row>
    <row r="227" spans="1:8" x14ac:dyDescent="0.25">
      <c r="B227" s="130" t="s">
        <v>566</v>
      </c>
      <c r="C227" s="250"/>
      <c r="D227" s="250"/>
      <c r="E227" s="250"/>
      <c r="F227" s="250"/>
      <c r="G227" s="250"/>
      <c r="H227" s="250"/>
    </row>
    <row r="228" spans="1:8" x14ac:dyDescent="0.25">
      <c r="A228" s="130" t="s">
        <v>598</v>
      </c>
      <c r="B228" s="143"/>
      <c r="C228" s="148" t="s">
        <v>410</v>
      </c>
      <c r="D228" s="251" t="s">
        <v>287</v>
      </c>
      <c r="E228" s="148" t="s">
        <v>411</v>
      </c>
      <c r="F228" s="251" t="s">
        <v>288</v>
      </c>
      <c r="G228" s="148" t="s">
        <v>412</v>
      </c>
      <c r="H228" s="251" t="s">
        <v>296</v>
      </c>
    </row>
    <row r="229" spans="1:8" x14ac:dyDescent="0.25">
      <c r="B229" s="143" t="s">
        <v>50</v>
      </c>
      <c r="C229" s="253">
        <v>0</v>
      </c>
      <c r="D229" s="253">
        <v>0</v>
      </c>
      <c r="E229" s="253">
        <v>0</v>
      </c>
      <c r="F229" s="253">
        <v>0</v>
      </c>
      <c r="G229" s="253">
        <v>0</v>
      </c>
      <c r="H229" s="254">
        <v>0</v>
      </c>
    </row>
    <row r="230" spans="1:8" x14ac:dyDescent="0.25">
      <c r="B230" s="143" t="s">
        <v>323</v>
      </c>
      <c r="C230" s="253">
        <v>0</v>
      </c>
      <c r="D230" s="253">
        <v>0</v>
      </c>
      <c r="E230" s="253">
        <v>0</v>
      </c>
      <c r="F230" s="253">
        <v>0</v>
      </c>
      <c r="G230" s="253">
        <v>0</v>
      </c>
      <c r="H230" s="254">
        <v>0</v>
      </c>
    </row>
    <row r="231" spans="1:8" x14ac:dyDescent="0.25">
      <c r="B231" s="143" t="s">
        <v>324</v>
      </c>
      <c r="C231" s="253">
        <v>0</v>
      </c>
      <c r="D231" s="253">
        <v>0</v>
      </c>
      <c r="E231" s="253">
        <v>0</v>
      </c>
      <c r="F231" s="253">
        <v>0</v>
      </c>
      <c r="G231" s="253">
        <v>0</v>
      </c>
      <c r="H231" s="254">
        <v>0</v>
      </c>
    </row>
    <row r="232" spans="1:8" x14ac:dyDescent="0.25">
      <c r="B232" s="143" t="s">
        <v>325</v>
      </c>
      <c r="C232" s="253">
        <v>0</v>
      </c>
      <c r="D232" s="253">
        <v>0</v>
      </c>
      <c r="E232" s="253">
        <v>0</v>
      </c>
      <c r="F232" s="253">
        <v>0</v>
      </c>
      <c r="G232" s="253">
        <v>0</v>
      </c>
      <c r="H232" s="254">
        <v>0</v>
      </c>
    </row>
    <row r="233" spans="1:8" x14ac:dyDescent="0.25">
      <c r="B233" s="143" t="s">
        <v>326</v>
      </c>
      <c r="C233" s="253">
        <v>1.5789000184559994</v>
      </c>
      <c r="D233" s="253">
        <v>13.92757660167131</v>
      </c>
      <c r="E233" s="253">
        <v>0.7126735002210941</v>
      </c>
      <c r="F233" s="253">
        <v>6.6335057282134402</v>
      </c>
      <c r="G233" s="253">
        <v>2.1338272659786561</v>
      </c>
      <c r="H233" s="254">
        <v>2.6488296732249865</v>
      </c>
    </row>
    <row r="234" spans="1:8" x14ac:dyDescent="0.25">
      <c r="B234" s="143" t="s">
        <v>56</v>
      </c>
      <c r="C234" s="253">
        <v>66.984428689866036</v>
      </c>
      <c r="D234" s="253">
        <v>42.896935933147631</v>
      </c>
      <c r="E234" s="253">
        <v>88.996891295386476</v>
      </c>
      <c r="F234" s="253">
        <v>72.711933302488674</v>
      </c>
      <c r="G234" s="253">
        <v>71.238863515489598</v>
      </c>
      <c r="H234" s="254">
        <v>75.41795590776043</v>
      </c>
    </row>
    <row r="235" spans="1:8" x14ac:dyDescent="0.25">
      <c r="B235" s="143" t="s">
        <v>57</v>
      </c>
      <c r="C235" s="253">
        <v>27.33170760682443</v>
      </c>
      <c r="D235" s="253">
        <v>43.175487465181057</v>
      </c>
      <c r="E235" s="253">
        <v>10.290435204392423</v>
      </c>
      <c r="F235" s="253">
        <v>20.654560969297886</v>
      </c>
      <c r="G235" s="253">
        <v>26.627309218531746</v>
      </c>
      <c r="H235" s="254">
        <v>20.781022734794398</v>
      </c>
    </row>
    <row r="236" spans="1:8" x14ac:dyDescent="0.25">
      <c r="B236" s="143" t="s">
        <v>327</v>
      </c>
      <c r="C236" s="253">
        <v>4.1049636848535362</v>
      </c>
      <c r="D236" s="253">
        <v>0</v>
      </c>
      <c r="E236" s="253">
        <v>0</v>
      </c>
      <c r="F236" s="253">
        <v>0</v>
      </c>
      <c r="G236" s="253">
        <v>0</v>
      </c>
      <c r="H236" s="254">
        <v>1.152191684220184</v>
      </c>
    </row>
    <row r="237" spans="1:8" x14ac:dyDescent="0.25">
      <c r="B237" s="148" t="s">
        <v>59</v>
      </c>
      <c r="C237" s="239">
        <v>99.999999999999986</v>
      </c>
      <c r="D237" s="239">
        <v>100</v>
      </c>
      <c r="E237" s="239">
        <v>100</v>
      </c>
      <c r="F237" s="239">
        <v>100</v>
      </c>
      <c r="G237" s="239">
        <v>100</v>
      </c>
      <c r="H237" s="254">
        <v>100</v>
      </c>
    </row>
    <row r="238" spans="1:8" x14ac:dyDescent="0.25">
      <c r="C238" s="250"/>
      <c r="D238" s="250"/>
      <c r="E238" s="250"/>
      <c r="F238" s="250"/>
      <c r="G238" s="250"/>
      <c r="H238" s="250"/>
    </row>
    <row r="239" spans="1:8" x14ac:dyDescent="0.25">
      <c r="B239" s="130" t="s">
        <v>567</v>
      </c>
      <c r="C239" s="250"/>
      <c r="D239" s="250"/>
      <c r="E239" s="250"/>
      <c r="F239" s="250"/>
      <c r="G239" s="250"/>
      <c r="H239" s="250"/>
    </row>
    <row r="240" spans="1:8" x14ac:dyDescent="0.25">
      <c r="A240" s="130" t="s">
        <v>599</v>
      </c>
      <c r="B240" s="143"/>
      <c r="C240" s="148" t="s">
        <v>410</v>
      </c>
      <c r="D240" s="251" t="s">
        <v>287</v>
      </c>
      <c r="E240" s="148" t="s">
        <v>411</v>
      </c>
      <c r="F240" s="251" t="s">
        <v>288</v>
      </c>
      <c r="G240" s="148" t="s">
        <v>412</v>
      </c>
      <c r="H240" s="251" t="s">
        <v>296</v>
      </c>
    </row>
    <row r="241" spans="1:9" x14ac:dyDescent="0.25">
      <c r="B241" s="143" t="s">
        <v>50</v>
      </c>
      <c r="C241" s="202">
        <v>0</v>
      </c>
      <c r="D241" s="202">
        <v>0</v>
      </c>
      <c r="E241" s="202">
        <v>0</v>
      </c>
      <c r="F241" s="202">
        <v>0</v>
      </c>
      <c r="G241" s="202">
        <v>0</v>
      </c>
      <c r="H241" s="216">
        <v>0</v>
      </c>
    </row>
    <row r="242" spans="1:9" x14ac:dyDescent="0.25">
      <c r="B242" s="143" t="s">
        <v>323</v>
      </c>
      <c r="C242" s="202">
        <v>0</v>
      </c>
      <c r="D242" s="202">
        <v>0</v>
      </c>
      <c r="E242" s="202">
        <v>0</v>
      </c>
      <c r="F242" s="202">
        <v>0</v>
      </c>
      <c r="G242" s="202">
        <v>0</v>
      </c>
      <c r="H242" s="216">
        <v>0</v>
      </c>
    </row>
    <row r="243" spans="1:9" x14ac:dyDescent="0.25">
      <c r="B243" s="143" t="s">
        <v>324</v>
      </c>
      <c r="C243" s="202">
        <v>0</v>
      </c>
      <c r="D243" s="202">
        <v>0</v>
      </c>
      <c r="E243" s="202">
        <v>0</v>
      </c>
      <c r="F243" s="202">
        <v>0</v>
      </c>
      <c r="G243" s="202">
        <v>0</v>
      </c>
      <c r="H243" s="216">
        <v>0</v>
      </c>
    </row>
    <row r="244" spans="1:9" x14ac:dyDescent="0.25">
      <c r="B244" s="143" t="s">
        <v>325</v>
      </c>
      <c r="C244" s="202">
        <v>0</v>
      </c>
      <c r="D244" s="202">
        <v>0</v>
      </c>
      <c r="E244" s="202">
        <v>0</v>
      </c>
      <c r="F244" s="202">
        <v>0</v>
      </c>
      <c r="G244" s="202">
        <v>0</v>
      </c>
      <c r="H244" s="216">
        <v>0</v>
      </c>
    </row>
    <row r="245" spans="1:9" x14ac:dyDescent="0.25">
      <c r="B245" s="143" t="s">
        <v>326</v>
      </c>
      <c r="C245" s="202">
        <v>0</v>
      </c>
      <c r="D245" s="202">
        <v>0</v>
      </c>
      <c r="E245" s="202">
        <v>0</v>
      </c>
      <c r="F245" s="202">
        <v>0</v>
      </c>
      <c r="G245" s="202">
        <v>0</v>
      </c>
      <c r="H245" s="216">
        <v>0</v>
      </c>
      <c r="I245" s="132"/>
    </row>
    <row r="246" spans="1:9" x14ac:dyDescent="0.25">
      <c r="B246" s="143" t="s">
        <v>56</v>
      </c>
      <c r="C246" s="208">
        <v>168.68519800000001</v>
      </c>
      <c r="D246" s="208">
        <v>15.5</v>
      </c>
      <c r="E246" s="208">
        <v>101.46465999999999</v>
      </c>
      <c r="F246" s="208">
        <v>55.091664000000002</v>
      </c>
      <c r="G246" s="208">
        <v>62.549284</v>
      </c>
      <c r="H246" s="216">
        <v>403.29080599999998</v>
      </c>
      <c r="I246" s="132"/>
    </row>
    <row r="247" spans="1:9" x14ac:dyDescent="0.25">
      <c r="B247" s="143" t="s">
        <v>57</v>
      </c>
      <c r="C247" s="208">
        <v>51.628919000000003</v>
      </c>
      <c r="D247" s="202">
        <v>0</v>
      </c>
      <c r="E247" s="208">
        <v>66.204406000000006</v>
      </c>
      <c r="F247" s="202">
        <v>0</v>
      </c>
      <c r="G247" s="208">
        <v>20.663450999999998</v>
      </c>
      <c r="H247" s="216">
        <v>138.49677600000001</v>
      </c>
      <c r="I247" s="132"/>
    </row>
    <row r="248" spans="1:9" x14ac:dyDescent="0.25">
      <c r="B248" s="143" t="s">
        <v>327</v>
      </c>
      <c r="C248" s="202">
        <v>0</v>
      </c>
      <c r="D248" s="208">
        <v>0</v>
      </c>
      <c r="E248" s="202">
        <v>0</v>
      </c>
      <c r="F248" s="202">
        <v>0</v>
      </c>
      <c r="G248" s="202">
        <v>0</v>
      </c>
      <c r="H248" s="216">
        <v>0</v>
      </c>
    </row>
    <row r="249" spans="1:9" x14ac:dyDescent="0.25">
      <c r="B249" s="148" t="s">
        <v>59</v>
      </c>
      <c r="C249" s="216">
        <v>220.31411700000001</v>
      </c>
      <c r="D249" s="216">
        <v>15.5</v>
      </c>
      <c r="E249" s="216">
        <v>167.66906599999999</v>
      </c>
      <c r="F249" s="216">
        <v>55.091664000000002</v>
      </c>
      <c r="G249" s="216">
        <v>83.212734999999995</v>
      </c>
      <c r="H249" s="216">
        <v>541.78758199999993</v>
      </c>
    </row>
    <row r="250" spans="1:9" x14ac:dyDescent="0.25">
      <c r="C250" s="250"/>
      <c r="D250" s="250"/>
      <c r="E250" s="250"/>
      <c r="F250" s="250"/>
      <c r="G250" s="250"/>
      <c r="H250" s="250"/>
    </row>
    <row r="251" spans="1:9" x14ac:dyDescent="0.25">
      <c r="B251" s="130" t="s">
        <v>443</v>
      </c>
      <c r="C251" s="250"/>
      <c r="D251" s="250"/>
      <c r="E251" s="250"/>
      <c r="F251" s="250"/>
      <c r="G251" s="250"/>
      <c r="H251" s="250"/>
    </row>
    <row r="252" spans="1:9" x14ac:dyDescent="0.25">
      <c r="A252" s="130" t="s">
        <v>600</v>
      </c>
      <c r="B252" s="143"/>
      <c r="C252" s="148" t="s">
        <v>410</v>
      </c>
      <c r="D252" s="251" t="s">
        <v>287</v>
      </c>
      <c r="E252" s="148" t="s">
        <v>411</v>
      </c>
      <c r="F252" s="251" t="s">
        <v>288</v>
      </c>
      <c r="G252" s="148" t="s">
        <v>412</v>
      </c>
      <c r="H252" s="251" t="s">
        <v>296</v>
      </c>
    </row>
    <row r="253" spans="1:9" x14ac:dyDescent="0.25">
      <c r="B253" s="143" t="s">
        <v>50</v>
      </c>
      <c r="C253" s="253">
        <v>0</v>
      </c>
      <c r="D253" s="253">
        <v>0</v>
      </c>
      <c r="E253" s="253">
        <v>0</v>
      </c>
      <c r="F253" s="253">
        <v>0</v>
      </c>
      <c r="G253" s="253">
        <v>0</v>
      </c>
      <c r="H253" s="254">
        <v>0</v>
      </c>
    </row>
    <row r="254" spans="1:9" x14ac:dyDescent="0.25">
      <c r="B254" s="143" t="s">
        <v>323</v>
      </c>
      <c r="C254" s="253">
        <v>0</v>
      </c>
      <c r="D254" s="253">
        <v>0</v>
      </c>
      <c r="E254" s="253">
        <v>0</v>
      </c>
      <c r="F254" s="253">
        <v>0</v>
      </c>
      <c r="G254" s="253">
        <v>0</v>
      </c>
      <c r="H254" s="254">
        <v>0</v>
      </c>
    </row>
    <row r="255" spans="1:9" x14ac:dyDescent="0.25">
      <c r="B255" s="143" t="s">
        <v>324</v>
      </c>
      <c r="C255" s="253">
        <v>0</v>
      </c>
      <c r="D255" s="253">
        <v>0</v>
      </c>
      <c r="E255" s="253">
        <v>0</v>
      </c>
      <c r="F255" s="253">
        <v>0</v>
      </c>
      <c r="G255" s="253">
        <v>0</v>
      </c>
      <c r="H255" s="254">
        <v>0</v>
      </c>
    </row>
    <row r="256" spans="1:9" x14ac:dyDescent="0.25">
      <c r="B256" s="143" t="s">
        <v>325</v>
      </c>
      <c r="C256" s="253">
        <v>0</v>
      </c>
      <c r="D256" s="253">
        <v>0</v>
      </c>
      <c r="E256" s="253">
        <v>0</v>
      </c>
      <c r="F256" s="253">
        <v>0</v>
      </c>
      <c r="G256" s="253">
        <v>0</v>
      </c>
      <c r="H256" s="254">
        <v>0</v>
      </c>
    </row>
    <row r="257" spans="1:8" x14ac:dyDescent="0.25">
      <c r="B257" s="143" t="s">
        <v>326</v>
      </c>
      <c r="C257" s="253">
        <v>0</v>
      </c>
      <c r="D257" s="253">
        <v>0</v>
      </c>
      <c r="E257" s="253">
        <v>0</v>
      </c>
      <c r="F257" s="253">
        <v>0</v>
      </c>
      <c r="G257" s="253">
        <v>0</v>
      </c>
      <c r="H257" s="254">
        <v>0</v>
      </c>
    </row>
    <row r="258" spans="1:8" x14ac:dyDescent="0.25">
      <c r="B258" s="143" t="s">
        <v>56</v>
      </c>
      <c r="C258" s="253">
        <v>76.56576904692858</v>
      </c>
      <c r="D258" s="253">
        <v>100</v>
      </c>
      <c r="E258" s="253">
        <v>60.514835813542376</v>
      </c>
      <c r="F258" s="253">
        <v>100</v>
      </c>
      <c r="G258" s="253">
        <v>75.167922313814103</v>
      </c>
      <c r="H258" s="254">
        <v>74.437070800194164</v>
      </c>
    </row>
    <row r="259" spans="1:8" x14ac:dyDescent="0.25">
      <c r="B259" s="143" t="s">
        <v>57</v>
      </c>
      <c r="C259" s="253">
        <v>23.434230953071427</v>
      </c>
      <c r="D259" s="253">
        <v>0</v>
      </c>
      <c r="E259" s="253">
        <v>39.485164186457631</v>
      </c>
      <c r="F259" s="253">
        <v>0</v>
      </c>
      <c r="G259" s="253">
        <v>24.832077686185894</v>
      </c>
      <c r="H259" s="254">
        <v>25.56292919980584</v>
      </c>
    </row>
    <row r="260" spans="1:8" x14ac:dyDescent="0.25">
      <c r="B260" s="143" t="s">
        <v>327</v>
      </c>
      <c r="C260" s="253">
        <v>0</v>
      </c>
      <c r="D260" s="253">
        <v>0</v>
      </c>
      <c r="E260" s="253">
        <v>0</v>
      </c>
      <c r="F260" s="253">
        <v>0</v>
      </c>
      <c r="G260" s="253">
        <v>0</v>
      </c>
      <c r="H260" s="254">
        <v>0</v>
      </c>
    </row>
    <row r="261" spans="1:8" x14ac:dyDescent="0.25">
      <c r="B261" s="148" t="s">
        <v>59</v>
      </c>
      <c r="C261" s="239">
        <v>100</v>
      </c>
      <c r="D261" s="239">
        <v>100</v>
      </c>
      <c r="E261" s="239">
        <v>100</v>
      </c>
      <c r="F261" s="239">
        <v>100</v>
      </c>
      <c r="G261" s="239">
        <v>100</v>
      </c>
      <c r="H261" s="254">
        <v>100</v>
      </c>
    </row>
    <row r="263" spans="1:8" x14ac:dyDescent="0.25">
      <c r="B263" s="130" t="s">
        <v>440</v>
      </c>
    </row>
    <row r="264" spans="1:8" x14ac:dyDescent="0.25">
      <c r="A264" s="130" t="s">
        <v>601</v>
      </c>
      <c r="B264" s="147" t="s">
        <v>328</v>
      </c>
      <c r="C264" s="148" t="s">
        <v>6</v>
      </c>
      <c r="D264" s="148" t="s">
        <v>63</v>
      </c>
    </row>
    <row r="265" spans="1:8" x14ac:dyDescent="0.25">
      <c r="B265" s="143" t="s">
        <v>64</v>
      </c>
      <c r="C265" s="208">
        <v>162.99226100000001</v>
      </c>
      <c r="D265" s="208">
        <v>30.084163316980568</v>
      </c>
    </row>
    <row r="266" spans="1:8" x14ac:dyDescent="0.25">
      <c r="B266" s="143" t="s">
        <v>65</v>
      </c>
      <c r="C266" s="202">
        <v>0</v>
      </c>
      <c r="D266" s="208">
        <v>0</v>
      </c>
    </row>
    <row r="267" spans="1:8" x14ac:dyDescent="0.25">
      <c r="B267" s="143" t="s">
        <v>66</v>
      </c>
      <c r="C267" s="208">
        <v>116.961451</v>
      </c>
      <c r="D267" s="208">
        <v>21.588064194501971</v>
      </c>
    </row>
    <row r="268" spans="1:8" x14ac:dyDescent="0.25">
      <c r="B268" s="143" t="s">
        <v>67</v>
      </c>
      <c r="C268" s="208">
        <v>33.653359999999999</v>
      </c>
      <c r="D268" s="208">
        <v>6.2115414081233045</v>
      </c>
    </row>
    <row r="269" spans="1:8" x14ac:dyDescent="0.25">
      <c r="B269" s="143" t="s">
        <v>68</v>
      </c>
      <c r="C269" s="208">
        <v>107.263437</v>
      </c>
      <c r="D269" s="208">
        <v>19.798061189228218</v>
      </c>
    </row>
    <row r="270" spans="1:8" x14ac:dyDescent="0.25">
      <c r="B270" s="143" t="s">
        <v>69</v>
      </c>
      <c r="C270" s="208">
        <v>0</v>
      </c>
      <c r="D270" s="208">
        <v>0</v>
      </c>
    </row>
    <row r="271" spans="1:8" x14ac:dyDescent="0.25">
      <c r="B271" s="143" t="s">
        <v>70</v>
      </c>
      <c r="C271" s="208">
        <v>68.670045000000002</v>
      </c>
      <c r="D271" s="208">
        <v>12.674717413512074</v>
      </c>
    </row>
    <row r="272" spans="1:8" x14ac:dyDescent="0.25">
      <c r="B272" s="143" t="s">
        <v>329</v>
      </c>
      <c r="C272" s="202">
        <v>0</v>
      </c>
      <c r="D272" s="208">
        <v>0</v>
      </c>
    </row>
    <row r="273" spans="2:4" x14ac:dyDescent="0.25">
      <c r="B273" s="143" t="s">
        <v>72</v>
      </c>
      <c r="C273" s="202">
        <v>0</v>
      </c>
      <c r="D273" s="208">
        <v>0</v>
      </c>
    </row>
    <row r="274" spans="2:4" x14ac:dyDescent="0.25">
      <c r="B274" s="143" t="s">
        <v>219</v>
      </c>
      <c r="C274" s="202">
        <v>0</v>
      </c>
      <c r="D274" s="208">
        <v>0</v>
      </c>
    </row>
    <row r="275" spans="2:4" x14ac:dyDescent="0.25">
      <c r="B275" s="143" t="s">
        <v>74</v>
      </c>
      <c r="C275" s="202">
        <v>0</v>
      </c>
      <c r="D275" s="208">
        <v>0</v>
      </c>
    </row>
    <row r="276" spans="2:4" x14ac:dyDescent="0.25">
      <c r="B276" s="143" t="s">
        <v>75</v>
      </c>
      <c r="C276" s="202">
        <v>0</v>
      </c>
      <c r="D276" s="208">
        <v>0</v>
      </c>
    </row>
    <row r="277" spans="2:4" x14ac:dyDescent="0.25">
      <c r="B277" s="143" t="s">
        <v>76</v>
      </c>
      <c r="C277" s="202">
        <v>0</v>
      </c>
      <c r="D277" s="208">
        <v>0</v>
      </c>
    </row>
    <row r="278" spans="2:4" x14ac:dyDescent="0.25">
      <c r="B278" s="143" t="s">
        <v>330</v>
      </c>
      <c r="C278" s="208">
        <v>0</v>
      </c>
      <c r="D278" s="208">
        <v>0</v>
      </c>
    </row>
    <row r="279" spans="2:4" x14ac:dyDescent="0.25">
      <c r="B279" s="143" t="s">
        <v>331</v>
      </c>
      <c r="C279" s="208">
        <v>38.488512</v>
      </c>
      <c r="D279" s="208">
        <v>7.1039856354625712</v>
      </c>
    </row>
    <row r="280" spans="2:4" x14ac:dyDescent="0.25">
      <c r="B280" s="143" t="s">
        <v>332</v>
      </c>
      <c r="C280" s="202">
        <v>0</v>
      </c>
      <c r="D280" s="208">
        <v>0</v>
      </c>
    </row>
    <row r="281" spans="2:4" x14ac:dyDescent="0.25">
      <c r="B281" s="143" t="s">
        <v>221</v>
      </c>
      <c r="C281" s="202">
        <v>0</v>
      </c>
      <c r="D281" s="208">
        <v>0</v>
      </c>
    </row>
    <row r="282" spans="2:4" x14ac:dyDescent="0.25">
      <c r="B282" s="143" t="s">
        <v>333</v>
      </c>
      <c r="C282" s="202">
        <v>0</v>
      </c>
      <c r="D282" s="208">
        <v>0</v>
      </c>
    </row>
    <row r="283" spans="2:4" x14ac:dyDescent="0.25">
      <c r="B283" s="143" t="s">
        <v>222</v>
      </c>
      <c r="C283" s="208">
        <v>13.758516</v>
      </c>
      <c r="D283" s="208">
        <v>2.5394668421912998</v>
      </c>
    </row>
    <row r="284" spans="2:4" x14ac:dyDescent="0.25">
      <c r="B284" s="143" t="s">
        <v>223</v>
      </c>
      <c r="C284" s="202">
        <v>0</v>
      </c>
      <c r="D284" s="208">
        <v>0</v>
      </c>
    </row>
    <row r="285" spans="2:4" x14ac:dyDescent="0.25">
      <c r="B285" s="143" t="s">
        <v>82</v>
      </c>
      <c r="C285" s="202">
        <v>0</v>
      </c>
      <c r="D285" s="208">
        <v>0</v>
      </c>
    </row>
    <row r="286" spans="2:4" x14ac:dyDescent="0.25">
      <c r="B286" s="143" t="s">
        <v>83</v>
      </c>
      <c r="C286" s="202">
        <v>0</v>
      </c>
      <c r="D286" s="208">
        <v>0</v>
      </c>
    </row>
    <row r="287" spans="2:4" x14ac:dyDescent="0.25">
      <c r="B287" s="148" t="s">
        <v>59</v>
      </c>
      <c r="C287" s="219">
        <v>541.78758200000004</v>
      </c>
      <c r="D287" s="219">
        <v>100</v>
      </c>
    </row>
    <row r="288" spans="2:4" x14ac:dyDescent="0.25">
      <c r="B288" s="145" t="s">
        <v>334</v>
      </c>
      <c r="C288" s="221"/>
      <c r="D288" s="221"/>
    </row>
    <row r="290" spans="1:47" x14ac:dyDescent="0.25">
      <c r="B290" s="130" t="s">
        <v>442</v>
      </c>
    </row>
    <row r="291" spans="1:47" x14ac:dyDescent="0.25">
      <c r="A291" s="130" t="s">
        <v>602</v>
      </c>
      <c r="B291" s="147" t="s">
        <v>328</v>
      </c>
      <c r="C291" s="148" t="s">
        <v>410</v>
      </c>
      <c r="D291" s="148" t="s">
        <v>287</v>
      </c>
      <c r="E291" s="148" t="s">
        <v>411</v>
      </c>
      <c r="F291" s="148" t="s">
        <v>288</v>
      </c>
      <c r="G291" s="148" t="s">
        <v>412</v>
      </c>
      <c r="H291" s="148" t="s">
        <v>296</v>
      </c>
    </row>
    <row r="292" spans="1:47" x14ac:dyDescent="0.25">
      <c r="B292" s="143" t="s">
        <v>335</v>
      </c>
      <c r="C292" s="229">
        <v>0</v>
      </c>
      <c r="D292" s="229">
        <v>0</v>
      </c>
      <c r="E292" s="229">
        <v>0</v>
      </c>
      <c r="F292" s="229">
        <v>69.862678317358501</v>
      </c>
      <c r="G292" s="229">
        <v>0</v>
      </c>
      <c r="H292" s="239">
        <v>7.1039856354625712</v>
      </c>
      <c r="M292" s="236"/>
      <c r="N292" s="236"/>
      <c r="O292" s="131"/>
      <c r="P292" s="131"/>
      <c r="Q292" s="131"/>
      <c r="R292" s="131"/>
      <c r="S292" s="131"/>
      <c r="T292" s="131"/>
      <c r="U292" s="131"/>
      <c r="V292" s="131"/>
      <c r="W292" s="131"/>
      <c r="X292" s="131"/>
      <c r="Y292" s="131"/>
      <c r="Z292" s="131"/>
      <c r="AA292" s="131"/>
      <c r="AB292" s="131"/>
      <c r="AC292" s="131"/>
      <c r="AD292" s="131"/>
      <c r="AE292" s="131"/>
      <c r="AF292" s="131"/>
      <c r="AG292" s="131"/>
      <c r="AH292" s="131"/>
      <c r="AI292" s="131"/>
      <c r="AJ292" s="131"/>
      <c r="AK292" s="131"/>
      <c r="AL292" s="131"/>
      <c r="AM292" s="131"/>
      <c r="AN292" s="131"/>
      <c r="AO292" s="131"/>
      <c r="AP292" s="131"/>
      <c r="AQ292" s="131"/>
      <c r="AR292" s="131"/>
      <c r="AS292" s="131"/>
      <c r="AT292" s="131"/>
      <c r="AU292" s="131"/>
    </row>
    <row r="293" spans="1:47" x14ac:dyDescent="0.25">
      <c r="B293" s="143" t="s">
        <v>222</v>
      </c>
      <c r="C293" s="229">
        <v>0</v>
      </c>
      <c r="D293" s="229">
        <v>0</v>
      </c>
      <c r="E293" s="229">
        <v>8.2057569283531411</v>
      </c>
      <c r="F293" s="229">
        <v>0</v>
      </c>
      <c r="G293" s="229">
        <v>0</v>
      </c>
      <c r="H293" s="239">
        <v>2.5394668421912998</v>
      </c>
      <c r="M293" s="217"/>
      <c r="N293" s="131"/>
      <c r="O293" s="131"/>
      <c r="P293" s="131"/>
      <c r="Q293" s="131"/>
      <c r="R293" s="131"/>
      <c r="S293" s="131"/>
      <c r="T293" s="131"/>
      <c r="U293" s="131"/>
      <c r="V293" s="131"/>
      <c r="W293" s="131"/>
      <c r="X293" s="131"/>
      <c r="Y293" s="131"/>
      <c r="Z293" s="131"/>
      <c r="AA293" s="131"/>
      <c r="AB293" s="131"/>
      <c r="AC293" s="131"/>
      <c r="AD293" s="131"/>
      <c r="AE293" s="131"/>
      <c r="AF293" s="131"/>
      <c r="AG293" s="131"/>
      <c r="AH293" s="131"/>
      <c r="AI293" s="131"/>
      <c r="AJ293" s="131"/>
      <c r="AK293" s="131"/>
      <c r="AL293" s="131"/>
      <c r="AM293" s="131"/>
      <c r="AN293" s="131"/>
      <c r="AO293" s="131"/>
      <c r="AP293" s="131"/>
      <c r="AQ293" s="131"/>
      <c r="AR293" s="131"/>
      <c r="AS293" s="131"/>
      <c r="AT293" s="131"/>
      <c r="AU293" s="131"/>
    </row>
    <row r="294" spans="1:47" x14ac:dyDescent="0.25">
      <c r="B294" s="143" t="s">
        <v>643</v>
      </c>
      <c r="C294" s="229">
        <v>0</v>
      </c>
      <c r="D294" s="229">
        <v>0</v>
      </c>
      <c r="E294" s="229">
        <v>0</v>
      </c>
      <c r="F294" s="229">
        <v>0</v>
      </c>
      <c r="G294" s="229">
        <v>0</v>
      </c>
      <c r="H294" s="239">
        <v>0</v>
      </c>
      <c r="M294" s="236"/>
      <c r="N294" s="236"/>
      <c r="O294" s="236"/>
      <c r="P294" s="236"/>
      <c r="Q294" s="236"/>
      <c r="R294" s="236"/>
      <c r="S294" s="236"/>
      <c r="T294" s="236"/>
      <c r="U294" s="131"/>
      <c r="V294" s="131"/>
      <c r="W294" s="131"/>
      <c r="X294" s="131"/>
      <c r="Y294" s="131"/>
      <c r="Z294" s="131"/>
      <c r="AA294" s="131"/>
      <c r="AB294" s="131"/>
      <c r="AC294" s="131"/>
      <c r="AD294" s="131"/>
      <c r="AE294" s="131"/>
      <c r="AF294" s="131"/>
      <c r="AG294" s="131"/>
      <c r="AH294" s="131"/>
      <c r="AI294" s="131"/>
      <c r="AJ294" s="131"/>
      <c r="AK294" s="131"/>
      <c r="AL294" s="131"/>
      <c r="AM294" s="131"/>
      <c r="AN294" s="131"/>
      <c r="AO294" s="131"/>
      <c r="AP294" s="131"/>
      <c r="AQ294" s="131"/>
      <c r="AR294" s="131"/>
      <c r="AS294" s="131"/>
      <c r="AT294" s="131"/>
      <c r="AU294" s="131"/>
    </row>
    <row r="295" spans="1:47" x14ac:dyDescent="0.25">
      <c r="B295" s="143" t="s">
        <v>330</v>
      </c>
      <c r="C295" s="229">
        <v>0</v>
      </c>
      <c r="D295" s="229">
        <v>0</v>
      </c>
      <c r="E295" s="229">
        <v>0</v>
      </c>
      <c r="F295" s="229">
        <v>0</v>
      </c>
      <c r="G295" s="229">
        <v>0</v>
      </c>
      <c r="H295" s="239">
        <v>0</v>
      </c>
      <c r="M295" s="236"/>
      <c r="N295" s="236"/>
      <c r="O295" s="236"/>
      <c r="P295" s="236"/>
      <c r="Q295" s="236"/>
      <c r="R295" s="236"/>
      <c r="S295" s="236"/>
      <c r="T295" s="236"/>
      <c r="U295" s="131"/>
      <c r="V295" s="131"/>
      <c r="W295" s="131"/>
      <c r="X295" s="131"/>
      <c r="Y295" s="131"/>
      <c r="Z295" s="131"/>
      <c r="AA295" s="131"/>
      <c r="AB295" s="131"/>
      <c r="AC295" s="131"/>
      <c r="AD295" s="131"/>
      <c r="AE295" s="131"/>
      <c r="AF295" s="131"/>
      <c r="AG295" s="131"/>
      <c r="AH295" s="131"/>
      <c r="AI295" s="131"/>
      <c r="AJ295" s="131"/>
      <c r="AK295" s="131"/>
      <c r="AL295" s="131"/>
      <c r="AM295" s="131"/>
      <c r="AN295" s="131"/>
      <c r="AO295" s="131"/>
      <c r="AP295" s="131"/>
      <c r="AQ295" s="131"/>
      <c r="AR295" s="131"/>
      <c r="AS295" s="131"/>
      <c r="AT295" s="131"/>
      <c r="AU295" s="131"/>
    </row>
    <row r="296" spans="1:47" x14ac:dyDescent="0.25">
      <c r="B296" s="143" t="s">
        <v>86</v>
      </c>
      <c r="C296" s="229">
        <v>0</v>
      </c>
      <c r="D296" s="229">
        <v>0</v>
      </c>
      <c r="E296" s="229">
        <v>0</v>
      </c>
      <c r="F296" s="229">
        <v>0</v>
      </c>
      <c r="G296" s="229">
        <v>0</v>
      </c>
      <c r="H296" s="239">
        <v>0</v>
      </c>
      <c r="M296" s="17"/>
      <c r="N296" s="236"/>
      <c r="O296" s="236"/>
      <c r="P296" s="236"/>
      <c r="Q296" s="236"/>
      <c r="R296" s="236"/>
      <c r="S296" s="236"/>
      <c r="T296" s="236"/>
      <c r="U296" s="131"/>
      <c r="V296" s="131"/>
      <c r="W296" s="131"/>
      <c r="X296" s="131"/>
      <c r="Y296" s="131"/>
      <c r="Z296" s="131"/>
      <c r="AA296" s="131"/>
      <c r="AB296" s="131"/>
      <c r="AC296" s="131"/>
      <c r="AD296" s="131"/>
      <c r="AE296" s="131"/>
      <c r="AF296" s="131"/>
      <c r="AG296" s="131"/>
      <c r="AH296" s="131"/>
      <c r="AI296" s="131"/>
      <c r="AJ296" s="131"/>
      <c r="AK296" s="131"/>
      <c r="AL296" s="131"/>
      <c r="AM296" s="131"/>
      <c r="AN296" s="131"/>
      <c r="AO296" s="131"/>
      <c r="AP296" s="131"/>
      <c r="AQ296" s="131"/>
      <c r="AR296" s="131"/>
      <c r="AS296" s="131"/>
      <c r="AT296" s="131"/>
      <c r="AU296" s="131"/>
    </row>
    <row r="297" spans="1:47" x14ac:dyDescent="0.25">
      <c r="B297" s="143" t="s">
        <v>87</v>
      </c>
      <c r="C297" s="229">
        <v>0</v>
      </c>
      <c r="D297" s="229">
        <v>0</v>
      </c>
      <c r="E297" s="229">
        <v>0</v>
      </c>
      <c r="F297" s="229">
        <v>0</v>
      </c>
      <c r="G297" s="229">
        <v>0</v>
      </c>
      <c r="H297" s="239">
        <v>0</v>
      </c>
      <c r="M297" s="17"/>
      <c r="N297" s="236"/>
      <c r="O297" s="236"/>
      <c r="P297" s="236"/>
      <c r="Q297" s="236"/>
      <c r="R297" s="236"/>
      <c r="S297" s="236"/>
      <c r="T297" s="236"/>
      <c r="U297" s="131"/>
      <c r="V297" s="131"/>
      <c r="W297" s="131"/>
      <c r="X297" s="131"/>
      <c r="Y297" s="131"/>
      <c r="Z297" s="131"/>
      <c r="AA297" s="131"/>
      <c r="AB297" s="131"/>
      <c r="AC297" s="131"/>
      <c r="AD297" s="131"/>
      <c r="AE297" s="131"/>
      <c r="AF297" s="131"/>
      <c r="AG297" s="131"/>
      <c r="AH297" s="131"/>
      <c r="AI297" s="131"/>
      <c r="AJ297" s="131"/>
      <c r="AK297" s="131"/>
      <c r="AL297" s="131"/>
      <c r="AM297" s="131"/>
      <c r="AN297" s="131"/>
      <c r="AO297" s="131"/>
      <c r="AP297" s="131"/>
      <c r="AQ297" s="131"/>
      <c r="AR297" s="131"/>
      <c r="AS297" s="131"/>
      <c r="AT297" s="131"/>
      <c r="AU297" s="131"/>
    </row>
    <row r="298" spans="1:47" x14ac:dyDescent="0.25">
      <c r="B298" s="143" t="s">
        <v>88</v>
      </c>
      <c r="C298" s="229">
        <v>100</v>
      </c>
      <c r="D298" s="229">
        <v>100</v>
      </c>
      <c r="E298" s="229">
        <v>91.794243071646861</v>
      </c>
      <c r="F298" s="229">
        <v>30.137321682641499</v>
      </c>
      <c r="G298" s="229">
        <v>100</v>
      </c>
      <c r="H298" s="239">
        <v>90.356547522346133</v>
      </c>
      <c r="M298" s="17"/>
      <c r="N298" s="236"/>
      <c r="O298" s="236"/>
      <c r="P298" s="236"/>
      <c r="Q298" s="236"/>
      <c r="R298" s="236"/>
      <c r="S298" s="236"/>
      <c r="T298" s="236"/>
      <c r="U298" s="131"/>
      <c r="V298" s="131"/>
      <c r="W298" s="131"/>
      <c r="X298" s="131"/>
      <c r="Y298" s="131"/>
      <c r="Z298" s="131"/>
      <c r="AA298" s="131"/>
      <c r="AB298" s="131"/>
      <c r="AC298" s="131"/>
      <c r="AD298" s="131"/>
      <c r="AE298" s="131"/>
      <c r="AF298" s="131"/>
      <c r="AG298" s="131"/>
      <c r="AH298" s="131"/>
      <c r="AI298" s="131"/>
      <c r="AJ298" s="131"/>
      <c r="AK298" s="131"/>
      <c r="AL298" s="131"/>
      <c r="AM298" s="131"/>
      <c r="AN298" s="131"/>
      <c r="AO298" s="131"/>
      <c r="AP298" s="131"/>
      <c r="AQ298" s="131"/>
      <c r="AR298" s="131"/>
      <c r="AS298" s="131"/>
      <c r="AT298" s="131"/>
      <c r="AU298" s="131"/>
    </row>
    <row r="299" spans="1:47" x14ac:dyDescent="0.25">
      <c r="B299" s="143" t="s">
        <v>336</v>
      </c>
      <c r="C299" s="229">
        <v>0</v>
      </c>
      <c r="D299" s="229">
        <v>0</v>
      </c>
      <c r="E299" s="229">
        <v>0</v>
      </c>
      <c r="F299" s="229">
        <v>0</v>
      </c>
      <c r="G299" s="229">
        <v>0</v>
      </c>
      <c r="H299" s="239">
        <v>0</v>
      </c>
      <c r="M299" s="17"/>
      <c r="N299" s="236"/>
      <c r="O299" s="236"/>
      <c r="P299" s="236"/>
      <c r="Q299" s="236"/>
      <c r="R299" s="236"/>
      <c r="S299" s="236"/>
      <c r="T299" s="236"/>
      <c r="U299" s="131"/>
      <c r="V299" s="131"/>
      <c r="W299" s="131"/>
      <c r="X299" s="131"/>
      <c r="Y299" s="131"/>
      <c r="Z299" s="131"/>
      <c r="AA299" s="131"/>
      <c r="AB299" s="131"/>
      <c r="AC299" s="131"/>
      <c r="AD299" s="131"/>
      <c r="AE299" s="131"/>
      <c r="AF299" s="131"/>
      <c r="AG299" s="131"/>
      <c r="AH299" s="131"/>
      <c r="AI299" s="131"/>
      <c r="AJ299" s="131"/>
      <c r="AK299" s="131"/>
      <c r="AL299" s="131"/>
      <c r="AM299" s="131"/>
      <c r="AN299" s="131"/>
      <c r="AO299" s="131"/>
      <c r="AP299" s="131"/>
      <c r="AQ299" s="131"/>
      <c r="AR299" s="131"/>
      <c r="AS299" s="131"/>
      <c r="AT299" s="131"/>
      <c r="AU299" s="131"/>
    </row>
    <row r="300" spans="1:47" x14ac:dyDescent="0.25">
      <c r="B300" s="148" t="s">
        <v>59</v>
      </c>
      <c r="C300" s="239">
        <v>100</v>
      </c>
      <c r="D300" s="239">
        <v>100</v>
      </c>
      <c r="E300" s="239">
        <v>100</v>
      </c>
      <c r="F300" s="239">
        <v>100</v>
      </c>
      <c r="G300" s="239">
        <v>100</v>
      </c>
      <c r="H300" s="239">
        <v>100</v>
      </c>
      <c r="M300" s="17"/>
      <c r="N300" s="236"/>
      <c r="O300" s="236"/>
      <c r="P300" s="236"/>
      <c r="Q300" s="236"/>
      <c r="R300" s="236"/>
      <c r="S300" s="236"/>
      <c r="T300" s="236"/>
      <c r="U300" s="131"/>
      <c r="V300" s="131"/>
      <c r="W300" s="131"/>
      <c r="X300" s="131"/>
      <c r="Y300" s="131"/>
      <c r="Z300" s="131"/>
      <c r="AA300" s="131"/>
      <c r="AB300" s="131"/>
      <c r="AC300" s="131"/>
      <c r="AD300" s="131"/>
      <c r="AE300" s="131"/>
      <c r="AF300" s="131"/>
      <c r="AG300" s="131"/>
      <c r="AH300" s="131"/>
      <c r="AI300" s="131"/>
      <c r="AJ300" s="131"/>
      <c r="AK300" s="131"/>
      <c r="AL300" s="131"/>
      <c r="AM300" s="131"/>
      <c r="AN300" s="131"/>
      <c r="AO300" s="131"/>
      <c r="AP300" s="131"/>
      <c r="AQ300" s="131"/>
      <c r="AR300" s="131"/>
      <c r="AS300" s="131"/>
      <c r="AT300" s="131"/>
      <c r="AU300" s="131"/>
    </row>
    <row r="301" spans="1:47" x14ac:dyDescent="0.25">
      <c r="B301" s="145" t="s">
        <v>334</v>
      </c>
      <c r="M301" s="17"/>
      <c r="N301" s="236"/>
      <c r="O301" s="236"/>
      <c r="P301" s="236"/>
      <c r="Q301" s="236"/>
      <c r="R301" s="236"/>
      <c r="S301" s="236"/>
      <c r="T301" s="236"/>
      <c r="U301" s="131"/>
      <c r="V301" s="131"/>
      <c r="W301" s="131"/>
      <c r="X301" s="131"/>
      <c r="Y301" s="131"/>
      <c r="Z301" s="131"/>
      <c r="AA301" s="131"/>
      <c r="AB301" s="131"/>
      <c r="AC301" s="131"/>
      <c r="AD301" s="131"/>
      <c r="AE301" s="131"/>
      <c r="AF301" s="131"/>
      <c r="AG301" s="131"/>
      <c r="AH301" s="131"/>
      <c r="AI301" s="131"/>
      <c r="AJ301" s="131"/>
      <c r="AK301" s="131"/>
      <c r="AL301" s="131"/>
      <c r="AM301" s="131"/>
      <c r="AN301" s="131"/>
      <c r="AO301" s="131"/>
      <c r="AP301" s="131"/>
      <c r="AQ301" s="131"/>
      <c r="AR301" s="131"/>
      <c r="AS301" s="131"/>
      <c r="AT301" s="131"/>
      <c r="AU301" s="131"/>
    </row>
    <row r="302" spans="1:47" x14ac:dyDescent="0.25">
      <c r="B302" s="375"/>
      <c r="M302" s="131"/>
      <c r="N302" s="17"/>
      <c r="O302" s="236"/>
      <c r="P302" s="236"/>
      <c r="Q302" s="236"/>
      <c r="R302" s="236"/>
      <c r="S302" s="236"/>
      <c r="T302" s="236"/>
      <c r="U302" s="131"/>
      <c r="V302" s="131"/>
      <c r="W302" s="131"/>
      <c r="X302" s="131"/>
      <c r="Y302" s="131"/>
      <c r="Z302" s="131"/>
      <c r="AA302" s="131"/>
      <c r="AB302" s="131"/>
      <c r="AC302" s="131"/>
      <c r="AD302" s="131"/>
      <c r="AE302" s="131"/>
      <c r="AF302" s="131"/>
      <c r="AG302" s="131"/>
      <c r="AH302" s="131"/>
      <c r="AI302" s="131"/>
      <c r="AJ302" s="131"/>
      <c r="AK302" s="131"/>
      <c r="AL302" s="131"/>
      <c r="AM302" s="131"/>
      <c r="AN302" s="131"/>
      <c r="AO302" s="131"/>
      <c r="AP302" s="131"/>
      <c r="AQ302" s="131"/>
      <c r="AR302" s="131"/>
      <c r="AS302" s="131"/>
      <c r="AT302" s="131"/>
      <c r="AU302" s="131"/>
    </row>
    <row r="303" spans="1:47" x14ac:dyDescent="0.25">
      <c r="B303" s="130" t="s">
        <v>444</v>
      </c>
      <c r="M303" s="131"/>
      <c r="N303" s="17"/>
      <c r="O303" s="236"/>
      <c r="P303" s="236"/>
      <c r="Q303" s="236"/>
      <c r="R303" s="236"/>
      <c r="S303" s="236"/>
      <c r="T303" s="236"/>
      <c r="U303" s="131"/>
      <c r="V303" s="131"/>
      <c r="W303" s="131"/>
      <c r="X303" s="131"/>
      <c r="Y303" s="131"/>
      <c r="Z303" s="131"/>
      <c r="AA303" s="131"/>
      <c r="AB303" s="131"/>
      <c r="AC303" s="131"/>
      <c r="AD303" s="131"/>
      <c r="AE303" s="131"/>
      <c r="AF303" s="131"/>
      <c r="AG303" s="131"/>
      <c r="AH303" s="131"/>
      <c r="AI303" s="131"/>
      <c r="AJ303" s="131"/>
      <c r="AK303" s="131"/>
      <c r="AL303" s="131"/>
      <c r="AM303" s="131"/>
      <c r="AN303" s="131"/>
      <c r="AO303" s="131"/>
      <c r="AP303" s="131"/>
      <c r="AQ303" s="131"/>
      <c r="AR303" s="131"/>
      <c r="AS303" s="131"/>
      <c r="AT303" s="131"/>
      <c r="AU303" s="131"/>
    </row>
    <row r="304" spans="1:47" x14ac:dyDescent="0.25">
      <c r="A304" s="130" t="s">
        <v>603</v>
      </c>
      <c r="B304" s="147" t="s">
        <v>328</v>
      </c>
      <c r="C304" s="148" t="s">
        <v>410</v>
      </c>
      <c r="D304" s="148" t="s">
        <v>287</v>
      </c>
      <c r="E304" s="148" t="s">
        <v>411</v>
      </c>
      <c r="F304" s="148" t="s">
        <v>288</v>
      </c>
      <c r="G304" s="148" t="s">
        <v>412</v>
      </c>
      <c r="H304" s="228" t="s">
        <v>296</v>
      </c>
      <c r="M304" s="131"/>
      <c r="N304" s="17"/>
      <c r="O304" s="236"/>
      <c r="P304" s="236"/>
      <c r="Q304" s="236"/>
      <c r="R304" s="236"/>
      <c r="S304" s="236"/>
      <c r="T304" s="236"/>
      <c r="U304" s="131"/>
      <c r="V304" s="131"/>
      <c r="W304" s="131"/>
      <c r="X304" s="131"/>
      <c r="Y304" s="131"/>
      <c r="Z304" s="131"/>
      <c r="AA304" s="131"/>
      <c r="AB304" s="131"/>
      <c r="AC304" s="131"/>
      <c r="AD304" s="131"/>
      <c r="AE304" s="131"/>
      <c r="AF304" s="131"/>
      <c r="AG304" s="131"/>
      <c r="AH304" s="131"/>
      <c r="AI304" s="131"/>
      <c r="AJ304" s="131"/>
      <c r="AK304" s="131"/>
      <c r="AL304" s="131"/>
      <c r="AM304" s="131"/>
      <c r="AN304" s="131"/>
      <c r="AO304" s="131"/>
      <c r="AP304" s="131"/>
      <c r="AQ304" s="131"/>
      <c r="AR304" s="131"/>
      <c r="AS304" s="131"/>
      <c r="AT304" s="131"/>
      <c r="AU304" s="131"/>
    </row>
    <row r="305" spans="1:47" x14ac:dyDescent="0.25">
      <c r="B305" s="134" t="s">
        <v>64</v>
      </c>
      <c r="C305" s="202">
        <v>53.226345454749044</v>
      </c>
      <c r="D305" s="202">
        <v>0</v>
      </c>
      <c r="E305" s="202">
        <v>8.6893428511136328</v>
      </c>
      <c r="F305" s="202">
        <v>0</v>
      </c>
      <c r="G305" s="202">
        <v>37.443509097495713</v>
      </c>
      <c r="H305" s="216">
        <v>30.084163316980568</v>
      </c>
      <c r="M305" s="131"/>
      <c r="N305" s="17"/>
      <c r="O305" s="236"/>
      <c r="P305" s="236"/>
      <c r="Q305" s="236"/>
      <c r="R305" s="236"/>
      <c r="S305" s="236"/>
      <c r="T305" s="140"/>
      <c r="U305" s="139"/>
      <c r="V305" s="139"/>
      <c r="W305" s="139"/>
      <c r="X305" s="139"/>
      <c r="Y305" s="139"/>
      <c r="Z305" s="139"/>
      <c r="AA305" s="235"/>
      <c r="AB305" s="131"/>
      <c r="AC305" s="131"/>
      <c r="AD305" s="131"/>
      <c r="AE305" s="131"/>
      <c r="AF305" s="131"/>
      <c r="AG305" s="131"/>
      <c r="AH305" s="131"/>
      <c r="AI305" s="131"/>
      <c r="AJ305" s="131"/>
      <c r="AK305" s="131"/>
      <c r="AL305" s="131"/>
      <c r="AM305" s="131"/>
      <c r="AN305" s="131"/>
      <c r="AO305" s="131"/>
      <c r="AP305" s="131"/>
      <c r="AQ305" s="131"/>
      <c r="AR305" s="131"/>
      <c r="AS305" s="131"/>
      <c r="AT305" s="131"/>
      <c r="AU305" s="131"/>
    </row>
    <row r="306" spans="1:47" x14ac:dyDescent="0.25">
      <c r="B306" s="134" t="s">
        <v>65</v>
      </c>
      <c r="C306" s="202">
        <v>0</v>
      </c>
      <c r="D306" s="202">
        <v>0</v>
      </c>
      <c r="E306" s="202">
        <v>0</v>
      </c>
      <c r="F306" s="202">
        <v>0</v>
      </c>
      <c r="G306" s="202">
        <v>0</v>
      </c>
      <c r="H306" s="216">
        <v>0</v>
      </c>
      <c r="M306" s="236"/>
      <c r="N306" s="236"/>
      <c r="O306" s="131"/>
      <c r="P306" s="131"/>
      <c r="Q306" s="131"/>
      <c r="R306" s="131"/>
      <c r="S306" s="131"/>
      <c r="T306" s="145"/>
      <c r="U306" s="255"/>
      <c r="V306" s="255"/>
      <c r="W306" s="255"/>
      <c r="X306" s="255"/>
      <c r="Y306" s="255"/>
      <c r="Z306" s="255"/>
      <c r="AA306" s="255"/>
      <c r="AB306" s="131"/>
      <c r="AC306" s="131"/>
      <c r="AD306" s="131"/>
      <c r="AE306" s="131"/>
      <c r="AF306" s="131"/>
      <c r="AG306" s="131"/>
      <c r="AH306" s="131"/>
      <c r="AI306" s="131"/>
      <c r="AJ306" s="131"/>
      <c r="AK306" s="131"/>
      <c r="AL306" s="131"/>
      <c r="AM306" s="131"/>
      <c r="AN306" s="131"/>
      <c r="AO306" s="131"/>
      <c r="AP306" s="131"/>
      <c r="AQ306" s="131"/>
      <c r="AR306" s="131"/>
      <c r="AS306" s="131"/>
      <c r="AT306" s="131"/>
      <c r="AU306" s="131"/>
    </row>
    <row r="307" spans="1:47" x14ac:dyDescent="0.25">
      <c r="B307" s="134" t="s">
        <v>66</v>
      </c>
      <c r="C307" s="202">
        <v>9.3632674478140672</v>
      </c>
      <c r="D307" s="202">
        <v>100</v>
      </c>
      <c r="E307" s="202">
        <v>28.07975085875411</v>
      </c>
      <c r="F307" s="202">
        <v>0</v>
      </c>
      <c r="G307" s="202">
        <v>40.560852855034753</v>
      </c>
      <c r="H307" s="216">
        <v>21.588064194501971</v>
      </c>
      <c r="M307" s="217"/>
      <c r="N307" s="131"/>
      <c r="O307" s="131"/>
      <c r="P307" s="131"/>
      <c r="Q307" s="131"/>
      <c r="R307" s="131"/>
      <c r="S307" s="131"/>
      <c r="T307" s="145"/>
      <c r="U307" s="255"/>
      <c r="V307" s="255"/>
      <c r="W307" s="255"/>
      <c r="X307" s="255"/>
      <c r="Y307" s="255"/>
      <c r="Z307" s="255"/>
      <c r="AA307" s="255"/>
      <c r="AB307" s="131"/>
      <c r="AC307" s="131"/>
      <c r="AD307" s="131"/>
      <c r="AE307" s="131"/>
      <c r="AF307" s="131"/>
      <c r="AG307" s="131"/>
      <c r="AH307" s="131"/>
      <c r="AI307" s="131"/>
      <c r="AJ307" s="131"/>
      <c r="AK307" s="131"/>
      <c r="AL307" s="131"/>
      <c r="AM307" s="131"/>
      <c r="AN307" s="131"/>
      <c r="AO307" s="131"/>
      <c r="AP307" s="131"/>
      <c r="AQ307" s="131"/>
      <c r="AR307" s="131"/>
      <c r="AS307" s="131"/>
      <c r="AT307" s="131"/>
      <c r="AU307" s="131"/>
    </row>
    <row r="308" spans="1:47" x14ac:dyDescent="0.25">
      <c r="B308" s="134" t="s">
        <v>67</v>
      </c>
      <c r="C308" s="202">
        <v>15.275171858369838</v>
      </c>
      <c r="D308" s="202">
        <v>0</v>
      </c>
      <c r="E308" s="202">
        <v>0</v>
      </c>
      <c r="F308" s="202">
        <v>0</v>
      </c>
      <c r="G308" s="202">
        <v>0</v>
      </c>
      <c r="H308" s="216">
        <v>6.2115414081233045</v>
      </c>
      <c r="M308" s="236"/>
      <c r="N308" s="236"/>
      <c r="O308" s="236"/>
      <c r="P308" s="236"/>
      <c r="Q308" s="236"/>
      <c r="R308" s="236"/>
      <c r="S308" s="236"/>
      <c r="T308" s="145"/>
      <c r="U308" s="255"/>
      <c r="V308" s="255"/>
      <c r="W308" s="255"/>
      <c r="X308" s="255"/>
      <c r="Y308" s="255"/>
      <c r="Z308" s="255"/>
      <c r="AA308" s="255"/>
      <c r="AB308" s="131"/>
      <c r="AC308" s="131"/>
      <c r="AD308" s="131"/>
      <c r="AE308" s="131"/>
      <c r="AF308" s="131"/>
      <c r="AG308" s="131"/>
      <c r="AH308" s="131"/>
      <c r="AI308" s="131"/>
      <c r="AJ308" s="131"/>
      <c r="AK308" s="131"/>
      <c r="AL308" s="131"/>
      <c r="AM308" s="131"/>
      <c r="AN308" s="131"/>
      <c r="AO308" s="131"/>
      <c r="AP308" s="131"/>
      <c r="AQ308" s="131"/>
      <c r="AR308" s="131"/>
      <c r="AS308" s="131"/>
      <c r="AT308" s="131"/>
      <c r="AU308" s="131"/>
    </row>
    <row r="309" spans="1:47" x14ac:dyDescent="0.25">
      <c r="B309" s="134" t="s">
        <v>68</v>
      </c>
      <c r="C309" s="202">
        <v>6.8099508121851313</v>
      </c>
      <c r="D309" s="202">
        <v>0</v>
      </c>
      <c r="E309" s="202">
        <v>55.025149361779114</v>
      </c>
      <c r="F309" s="202">
        <v>0</v>
      </c>
      <c r="G309" s="202">
        <v>0</v>
      </c>
      <c r="H309" s="216">
        <v>19.798061189228218</v>
      </c>
      <c r="M309" s="236"/>
      <c r="N309" s="236"/>
      <c r="O309" s="236"/>
      <c r="P309" s="236"/>
      <c r="Q309" s="236"/>
      <c r="R309" s="236"/>
      <c r="S309" s="236"/>
      <c r="T309" s="145"/>
      <c r="U309" s="255"/>
      <c r="V309" s="255"/>
      <c r="W309" s="255"/>
      <c r="X309" s="255"/>
      <c r="Y309" s="255"/>
      <c r="Z309" s="255"/>
      <c r="AA309" s="255"/>
      <c r="AB309" s="131"/>
      <c r="AC309" s="131"/>
      <c r="AD309" s="131"/>
      <c r="AE309" s="131"/>
      <c r="AF309" s="131"/>
      <c r="AG309" s="131"/>
      <c r="AH309" s="131"/>
      <c r="AI309" s="131"/>
      <c r="AJ309" s="131"/>
      <c r="AK309" s="131"/>
      <c r="AL309" s="131"/>
      <c r="AM309" s="131"/>
      <c r="AN309" s="131"/>
      <c r="AO309" s="131"/>
      <c r="AP309" s="131"/>
      <c r="AQ309" s="131"/>
      <c r="AR309" s="131"/>
      <c r="AS309" s="131"/>
      <c r="AT309" s="131"/>
      <c r="AU309" s="131"/>
    </row>
    <row r="310" spans="1:47" x14ac:dyDescent="0.25">
      <c r="B310" s="134" t="s">
        <v>69</v>
      </c>
      <c r="C310" s="202">
        <v>0</v>
      </c>
      <c r="D310" s="202">
        <v>0</v>
      </c>
      <c r="E310" s="202">
        <v>0</v>
      </c>
      <c r="F310" s="202">
        <v>0</v>
      </c>
      <c r="G310" s="202">
        <v>0</v>
      </c>
      <c r="H310" s="216">
        <v>0</v>
      </c>
      <c r="M310" s="17"/>
      <c r="N310" s="236"/>
      <c r="O310" s="236"/>
      <c r="P310" s="236"/>
      <c r="Q310" s="236"/>
      <c r="R310" s="236"/>
      <c r="S310" s="236"/>
      <c r="T310" s="145"/>
      <c r="U310" s="255"/>
      <c r="V310" s="255"/>
      <c r="W310" s="255"/>
      <c r="X310" s="255"/>
      <c r="Y310" s="255"/>
      <c r="Z310" s="255"/>
      <c r="AA310" s="255"/>
      <c r="AB310" s="131"/>
      <c r="AC310" s="131"/>
      <c r="AD310" s="131"/>
      <c r="AE310" s="131"/>
      <c r="AF310" s="131"/>
      <c r="AG310" s="131"/>
      <c r="AH310" s="131"/>
      <c r="AI310" s="131"/>
      <c r="AJ310" s="131"/>
      <c r="AK310" s="131"/>
      <c r="AL310" s="131"/>
      <c r="AM310" s="131"/>
      <c r="AN310" s="131"/>
      <c r="AO310" s="131"/>
      <c r="AP310" s="131"/>
      <c r="AQ310" s="131"/>
      <c r="AR310" s="131"/>
      <c r="AS310" s="131"/>
      <c r="AT310" s="131"/>
      <c r="AU310" s="131"/>
    </row>
    <row r="311" spans="1:47" x14ac:dyDescent="0.25">
      <c r="B311" s="134" t="s">
        <v>70</v>
      </c>
      <c r="C311" s="202">
        <v>15.325264426881915</v>
      </c>
      <c r="D311" s="202">
        <v>0</v>
      </c>
      <c r="E311" s="202">
        <v>0</v>
      </c>
      <c r="F311" s="202">
        <v>30.137321682641499</v>
      </c>
      <c r="G311" s="202">
        <v>21.995638047469537</v>
      </c>
      <c r="H311" s="216">
        <v>12.674717413512074</v>
      </c>
      <c r="M311" s="17"/>
      <c r="N311" s="236"/>
      <c r="O311" s="236"/>
      <c r="P311" s="236"/>
      <c r="Q311" s="236"/>
      <c r="R311" s="236"/>
      <c r="S311" s="236"/>
      <c r="T311" s="145"/>
      <c r="U311" s="255"/>
      <c r="V311" s="255"/>
      <c r="W311" s="255"/>
      <c r="X311" s="255"/>
      <c r="Y311" s="255"/>
      <c r="Z311" s="255"/>
      <c r="AA311" s="255"/>
      <c r="AB311" s="131"/>
      <c r="AC311" s="131"/>
      <c r="AD311" s="131"/>
      <c r="AE311" s="131"/>
      <c r="AF311" s="131"/>
      <c r="AG311" s="131"/>
      <c r="AH311" s="131"/>
      <c r="AI311" s="131"/>
      <c r="AJ311" s="131"/>
      <c r="AK311" s="131"/>
      <c r="AL311" s="131"/>
      <c r="AM311" s="131"/>
      <c r="AN311" s="131"/>
      <c r="AO311" s="131"/>
      <c r="AP311" s="131"/>
      <c r="AQ311" s="131"/>
      <c r="AR311" s="131"/>
      <c r="AS311" s="131"/>
      <c r="AT311" s="131"/>
      <c r="AU311" s="131"/>
    </row>
    <row r="312" spans="1:47" x14ac:dyDescent="0.25">
      <c r="B312" s="134" t="s">
        <v>218</v>
      </c>
      <c r="C312" s="202">
        <v>0</v>
      </c>
      <c r="D312" s="202">
        <v>0</v>
      </c>
      <c r="E312" s="202">
        <v>0</v>
      </c>
      <c r="F312" s="202">
        <v>0</v>
      </c>
      <c r="G312" s="202">
        <v>0</v>
      </c>
      <c r="H312" s="216">
        <v>0</v>
      </c>
      <c r="M312" s="17"/>
      <c r="N312" s="236"/>
      <c r="O312" s="236"/>
      <c r="P312" s="236"/>
      <c r="Q312" s="236"/>
      <c r="R312" s="236"/>
      <c r="S312" s="236"/>
      <c r="T312" s="145"/>
      <c r="U312" s="255"/>
      <c r="V312" s="255"/>
      <c r="W312" s="255"/>
      <c r="X312" s="255"/>
      <c r="Y312" s="255"/>
      <c r="Z312" s="255"/>
      <c r="AA312" s="255"/>
      <c r="AB312" s="131"/>
      <c r="AC312" s="131"/>
      <c r="AD312" s="131"/>
      <c r="AE312" s="131"/>
      <c r="AF312" s="131"/>
      <c r="AG312" s="131"/>
      <c r="AH312" s="131"/>
      <c r="AI312" s="131"/>
      <c r="AJ312" s="131"/>
      <c r="AK312" s="131"/>
      <c r="AL312" s="131"/>
      <c r="AM312" s="131"/>
      <c r="AN312" s="131"/>
      <c r="AO312" s="131"/>
      <c r="AP312" s="131"/>
      <c r="AQ312" s="131"/>
      <c r="AR312" s="131"/>
      <c r="AS312" s="131"/>
      <c r="AT312" s="131"/>
      <c r="AU312" s="131"/>
    </row>
    <row r="313" spans="1:47" x14ac:dyDescent="0.25">
      <c r="B313" s="134" t="s">
        <v>337</v>
      </c>
      <c r="C313" s="202">
        <v>0</v>
      </c>
      <c r="D313" s="202">
        <v>0</v>
      </c>
      <c r="E313" s="202">
        <v>8.2057569283531411</v>
      </c>
      <c r="F313" s="202">
        <v>69.862678317358501</v>
      </c>
      <c r="G313" s="202">
        <v>0</v>
      </c>
      <c r="H313" s="216">
        <v>9.6434524776538719</v>
      </c>
      <c r="M313" s="17"/>
      <c r="N313" s="236"/>
      <c r="O313" s="236"/>
      <c r="P313" s="236"/>
      <c r="Q313" s="236"/>
      <c r="R313" s="236"/>
      <c r="S313" s="236"/>
      <c r="T313" s="145"/>
      <c r="U313" s="255"/>
      <c r="V313" s="255"/>
      <c r="W313" s="255"/>
      <c r="X313" s="255"/>
      <c r="Y313" s="255"/>
      <c r="Z313" s="255"/>
      <c r="AA313" s="255"/>
      <c r="AB313" s="131"/>
      <c r="AC313" s="131"/>
      <c r="AD313" s="131"/>
      <c r="AE313" s="131"/>
      <c r="AF313" s="131"/>
      <c r="AG313" s="131"/>
      <c r="AH313" s="131"/>
      <c r="AI313" s="131"/>
      <c r="AJ313" s="131"/>
      <c r="AK313" s="131"/>
      <c r="AL313" s="131"/>
      <c r="AM313" s="131"/>
      <c r="AN313" s="131"/>
      <c r="AO313" s="131"/>
      <c r="AP313" s="131"/>
      <c r="AQ313" s="131"/>
      <c r="AR313" s="131"/>
      <c r="AS313" s="131"/>
      <c r="AT313" s="131"/>
      <c r="AU313" s="131"/>
    </row>
    <row r="314" spans="1:47" x14ac:dyDescent="0.25">
      <c r="B314" s="147" t="s">
        <v>59</v>
      </c>
      <c r="C314" s="216">
        <v>100</v>
      </c>
      <c r="D314" s="216">
        <v>100</v>
      </c>
      <c r="E314" s="216">
        <v>100</v>
      </c>
      <c r="F314" s="216">
        <v>100</v>
      </c>
      <c r="G314" s="216">
        <v>100</v>
      </c>
      <c r="H314" s="216">
        <v>100</v>
      </c>
      <c r="M314" s="17"/>
      <c r="N314" s="236"/>
      <c r="O314" s="236"/>
      <c r="P314" s="236"/>
      <c r="Q314" s="236"/>
      <c r="R314" s="236"/>
      <c r="S314" s="236"/>
      <c r="T314" s="145"/>
      <c r="U314" s="255"/>
      <c r="V314" s="255"/>
      <c r="W314" s="255"/>
      <c r="X314" s="255"/>
      <c r="Y314" s="255"/>
      <c r="Z314" s="255"/>
      <c r="AA314" s="255"/>
      <c r="AB314" s="131"/>
      <c r="AC314" s="131"/>
      <c r="AD314" s="131"/>
      <c r="AE314" s="131"/>
      <c r="AF314" s="131"/>
      <c r="AG314" s="131"/>
      <c r="AH314" s="131"/>
      <c r="AI314" s="131"/>
      <c r="AJ314" s="131"/>
      <c r="AK314" s="131"/>
      <c r="AL314" s="131"/>
      <c r="AM314" s="131"/>
      <c r="AN314" s="131"/>
      <c r="AO314" s="131"/>
      <c r="AP314" s="131"/>
      <c r="AQ314" s="131"/>
      <c r="AR314" s="131"/>
      <c r="AS314" s="131"/>
      <c r="AT314" s="131"/>
      <c r="AU314" s="131"/>
    </row>
    <row r="315" spans="1:47" x14ac:dyDescent="0.25">
      <c r="B315" s="145" t="s">
        <v>334</v>
      </c>
      <c r="M315" s="17"/>
      <c r="N315" s="236"/>
      <c r="O315" s="236"/>
      <c r="P315" s="236"/>
      <c r="Q315" s="236"/>
      <c r="R315" s="236"/>
      <c r="S315" s="236"/>
      <c r="T315" s="140"/>
      <c r="U315" s="256"/>
      <c r="V315" s="256"/>
      <c r="W315" s="256"/>
      <c r="X315" s="256"/>
      <c r="Y315" s="256"/>
      <c r="Z315" s="256"/>
      <c r="AA315" s="256"/>
      <c r="AB315" s="131"/>
      <c r="AC315" s="131"/>
      <c r="AD315" s="131"/>
      <c r="AE315" s="131"/>
      <c r="AF315" s="131"/>
      <c r="AG315" s="131"/>
      <c r="AH315" s="131"/>
      <c r="AI315" s="131"/>
      <c r="AJ315" s="131"/>
      <c r="AK315" s="131"/>
      <c r="AL315" s="131"/>
      <c r="AM315" s="131"/>
      <c r="AN315" s="131"/>
      <c r="AO315" s="131"/>
      <c r="AP315" s="131"/>
      <c r="AQ315" s="131"/>
      <c r="AR315" s="131"/>
      <c r="AS315" s="131"/>
      <c r="AT315" s="131"/>
      <c r="AU315" s="131"/>
    </row>
    <row r="316" spans="1:47" x14ac:dyDescent="0.25">
      <c r="B316" s="375"/>
      <c r="M316" s="17"/>
      <c r="N316" s="236"/>
      <c r="O316" s="236"/>
      <c r="P316" s="236"/>
      <c r="Q316" s="236"/>
      <c r="R316" s="236"/>
      <c r="S316" s="236"/>
      <c r="T316" s="145"/>
      <c r="U316" s="255"/>
      <c r="V316" s="255"/>
      <c r="W316" s="255"/>
      <c r="X316" s="255"/>
      <c r="Y316" s="255"/>
      <c r="Z316" s="255"/>
      <c r="AA316" s="255"/>
      <c r="AB316" s="131"/>
      <c r="AC316" s="131"/>
      <c r="AD316" s="131"/>
      <c r="AE316" s="131"/>
      <c r="AF316" s="131"/>
      <c r="AG316" s="131"/>
      <c r="AH316" s="131"/>
      <c r="AI316" s="131"/>
      <c r="AJ316" s="131"/>
      <c r="AK316" s="131"/>
      <c r="AL316" s="131"/>
      <c r="AM316" s="131"/>
      <c r="AN316" s="131"/>
      <c r="AO316" s="131"/>
      <c r="AP316" s="131"/>
      <c r="AQ316" s="131"/>
      <c r="AR316" s="131"/>
      <c r="AS316" s="131"/>
      <c r="AT316" s="131"/>
      <c r="AU316" s="131"/>
    </row>
    <row r="317" spans="1:47" x14ac:dyDescent="0.25">
      <c r="B317" s="130" t="s">
        <v>445</v>
      </c>
      <c r="M317" s="17"/>
      <c r="N317" s="236"/>
      <c r="O317" s="236"/>
      <c r="P317" s="236"/>
      <c r="Q317" s="236"/>
      <c r="R317" s="236"/>
      <c r="S317" s="236"/>
      <c r="T317" s="140"/>
      <c r="U317" s="257"/>
      <c r="V317" s="257"/>
      <c r="W317" s="257"/>
      <c r="X317" s="257"/>
      <c r="Y317" s="257"/>
      <c r="Z317" s="257"/>
      <c r="AA317" s="257"/>
      <c r="AB317" s="131"/>
      <c r="AC317" s="131"/>
      <c r="AD317" s="131"/>
      <c r="AE317" s="131"/>
      <c r="AF317" s="131"/>
      <c r="AG317" s="131"/>
      <c r="AH317" s="131"/>
      <c r="AI317" s="131"/>
      <c r="AJ317" s="131"/>
      <c r="AK317" s="131"/>
      <c r="AL317" s="131"/>
      <c r="AM317" s="131"/>
      <c r="AN317" s="131"/>
      <c r="AO317" s="131"/>
      <c r="AP317" s="131"/>
      <c r="AQ317" s="131"/>
      <c r="AR317" s="131"/>
      <c r="AS317" s="131"/>
      <c r="AT317" s="131"/>
      <c r="AU317" s="131"/>
    </row>
    <row r="318" spans="1:47" x14ac:dyDescent="0.25">
      <c r="A318" s="130" t="s">
        <v>604</v>
      </c>
      <c r="B318" s="143"/>
      <c r="C318" s="148" t="s">
        <v>410</v>
      </c>
      <c r="D318" s="148" t="s">
        <v>287</v>
      </c>
      <c r="E318" s="148" t="s">
        <v>411</v>
      </c>
      <c r="F318" s="148" t="s">
        <v>288</v>
      </c>
      <c r="G318" s="148" t="s">
        <v>412</v>
      </c>
      <c r="H318" s="148" t="s">
        <v>296</v>
      </c>
      <c r="M318" s="17"/>
      <c r="N318" s="236"/>
      <c r="O318" s="236"/>
      <c r="P318" s="236"/>
      <c r="Q318" s="236"/>
      <c r="R318" s="236"/>
      <c r="S318" s="236"/>
      <c r="T318" s="131"/>
      <c r="U318" s="131"/>
      <c r="V318" s="131"/>
      <c r="W318" s="131"/>
      <c r="X318" s="131"/>
      <c r="Y318" s="131"/>
      <c r="Z318" s="131"/>
      <c r="AA318" s="131"/>
      <c r="AB318" s="131"/>
      <c r="AC318" s="131"/>
      <c r="AD318" s="131"/>
      <c r="AE318" s="131"/>
      <c r="AF318" s="131"/>
      <c r="AG318" s="131"/>
      <c r="AH318" s="131"/>
      <c r="AI318" s="131"/>
      <c r="AJ318" s="131"/>
      <c r="AK318" s="131"/>
      <c r="AL318" s="131"/>
      <c r="AM318" s="131"/>
      <c r="AN318" s="131"/>
      <c r="AO318" s="131"/>
      <c r="AP318" s="131"/>
      <c r="AQ318" s="131"/>
      <c r="AR318" s="131"/>
      <c r="AS318" s="131"/>
      <c r="AT318" s="131"/>
      <c r="AU318" s="131"/>
    </row>
    <row r="319" spans="1:47" x14ac:dyDescent="0.25">
      <c r="B319" s="143" t="s">
        <v>157</v>
      </c>
      <c r="C319" s="208">
        <v>137.893753</v>
      </c>
      <c r="D319" s="208">
        <v>15.5</v>
      </c>
      <c r="E319" s="208">
        <v>75.408912000000001</v>
      </c>
      <c r="F319" s="208">
        <v>15.651562</v>
      </c>
      <c r="G319" s="208">
        <v>64.909563000000006</v>
      </c>
      <c r="H319" s="219">
        <v>309.36378999999999</v>
      </c>
      <c r="M319" s="17"/>
      <c r="N319" s="236"/>
      <c r="O319" s="236"/>
      <c r="P319" s="236"/>
      <c r="Q319" s="236"/>
      <c r="R319" s="236"/>
      <c r="S319" s="236"/>
      <c r="T319" s="131"/>
      <c r="U319" s="131"/>
      <c r="V319" s="131"/>
      <c r="W319" s="131"/>
      <c r="X319" s="131"/>
      <c r="Y319" s="131"/>
      <c r="Z319" s="131"/>
      <c r="AA319" s="131"/>
      <c r="AB319" s="131"/>
      <c r="AC319" s="131"/>
      <c r="AD319" s="131"/>
      <c r="AE319" s="131"/>
      <c r="AF319" s="131"/>
      <c r="AG319" s="131"/>
      <c r="AH319" s="131"/>
      <c r="AI319" s="131"/>
      <c r="AJ319" s="131"/>
      <c r="AK319" s="131"/>
      <c r="AL319" s="131"/>
      <c r="AM319" s="131"/>
      <c r="AN319" s="131"/>
      <c r="AO319" s="131"/>
      <c r="AP319" s="131"/>
      <c r="AQ319" s="131"/>
      <c r="AR319" s="131"/>
      <c r="AS319" s="131"/>
      <c r="AT319" s="131"/>
      <c r="AU319" s="131"/>
    </row>
    <row r="320" spans="1:47" x14ac:dyDescent="0.25">
      <c r="B320" s="143" t="s">
        <v>158</v>
      </c>
      <c r="C320" s="208">
        <v>15.003283</v>
      </c>
      <c r="D320" s="208">
        <v>0</v>
      </c>
      <c r="E320" s="208">
        <v>92.260154</v>
      </c>
      <c r="F320" s="208">
        <v>12.02872</v>
      </c>
      <c r="G320" s="208">
        <v>0</v>
      </c>
      <c r="H320" s="219">
        <v>119.292157</v>
      </c>
      <c r="M320" s="131"/>
      <c r="N320" s="131"/>
      <c r="O320" s="131"/>
      <c r="P320" s="131"/>
      <c r="Q320" s="131"/>
      <c r="R320" s="131"/>
      <c r="S320" s="131"/>
      <c r="T320" s="131"/>
      <c r="U320" s="131"/>
      <c r="V320" s="131"/>
      <c r="W320" s="131"/>
      <c r="X320" s="131"/>
      <c r="Y320" s="131"/>
      <c r="Z320" s="131"/>
      <c r="AA320" s="131"/>
      <c r="AB320" s="131"/>
      <c r="AC320" s="131"/>
      <c r="AD320" s="131"/>
      <c r="AE320" s="131"/>
      <c r="AF320" s="131"/>
      <c r="AG320" s="131"/>
      <c r="AH320" s="131"/>
      <c r="AI320" s="131"/>
      <c r="AJ320" s="131"/>
      <c r="AK320" s="131"/>
      <c r="AL320" s="131"/>
      <c r="AM320" s="131"/>
      <c r="AN320" s="131"/>
      <c r="AO320" s="131"/>
      <c r="AP320" s="131"/>
      <c r="AQ320" s="131"/>
      <c r="AR320" s="131"/>
      <c r="AS320" s="131"/>
      <c r="AT320" s="131"/>
      <c r="AU320" s="131"/>
    </row>
    <row r="321" spans="1:47" x14ac:dyDescent="0.25">
      <c r="B321" s="143" t="s">
        <v>159</v>
      </c>
      <c r="C321" s="208">
        <v>33.653359999999999</v>
      </c>
      <c r="D321" s="208">
        <v>0</v>
      </c>
      <c r="E321" s="208">
        <v>0</v>
      </c>
      <c r="F321" s="208">
        <v>0</v>
      </c>
      <c r="G321" s="208">
        <v>0</v>
      </c>
      <c r="H321" s="219">
        <v>33.653359999999999</v>
      </c>
      <c r="M321" s="131"/>
      <c r="N321" s="131"/>
      <c r="O321" s="131"/>
      <c r="P321" s="131"/>
      <c r="Q321" s="131"/>
      <c r="R321" s="131"/>
      <c r="S321" s="131"/>
      <c r="T321" s="131"/>
      <c r="U321" s="131"/>
      <c r="V321" s="131"/>
      <c r="W321" s="131"/>
      <c r="X321" s="131"/>
      <c r="Y321" s="131"/>
      <c r="Z321" s="131"/>
      <c r="AA321" s="131"/>
      <c r="AB321" s="131"/>
      <c r="AC321" s="131"/>
      <c r="AD321" s="131"/>
      <c r="AE321" s="131"/>
      <c r="AF321" s="131"/>
      <c r="AG321" s="131"/>
      <c r="AH321" s="131"/>
      <c r="AI321" s="131"/>
      <c r="AJ321" s="131"/>
      <c r="AK321" s="131"/>
      <c r="AL321" s="131"/>
      <c r="AM321" s="131"/>
      <c r="AN321" s="131"/>
      <c r="AO321" s="131"/>
      <c r="AP321" s="131"/>
      <c r="AQ321" s="131"/>
      <c r="AR321" s="131"/>
      <c r="AS321" s="131"/>
      <c r="AT321" s="131"/>
      <c r="AU321" s="131"/>
    </row>
    <row r="322" spans="1:47" x14ac:dyDescent="0.25">
      <c r="B322" s="143" t="s">
        <v>160</v>
      </c>
      <c r="C322" s="208">
        <v>0</v>
      </c>
      <c r="D322" s="208">
        <v>0</v>
      </c>
      <c r="E322" s="208">
        <v>0</v>
      </c>
      <c r="F322" s="208">
        <v>0</v>
      </c>
      <c r="G322" s="208">
        <v>0</v>
      </c>
      <c r="H322" s="219">
        <v>0</v>
      </c>
    </row>
    <row r="323" spans="1:47" x14ac:dyDescent="0.25">
      <c r="B323" s="143" t="s">
        <v>161</v>
      </c>
      <c r="C323" s="208">
        <v>33.763720999999997</v>
      </c>
      <c r="D323" s="208">
        <v>0</v>
      </c>
      <c r="E323" s="208"/>
      <c r="F323" s="208">
        <v>27.411382</v>
      </c>
      <c r="G323" s="208">
        <v>18.303172</v>
      </c>
      <c r="H323" s="219">
        <v>79.478274999999996</v>
      </c>
    </row>
    <row r="324" spans="1:47" x14ac:dyDescent="0.25">
      <c r="B324" s="143" t="s">
        <v>97</v>
      </c>
      <c r="C324" s="208">
        <v>0</v>
      </c>
      <c r="D324" s="208">
        <v>0</v>
      </c>
      <c r="E324" s="208">
        <v>0</v>
      </c>
      <c r="F324" s="208">
        <v>0</v>
      </c>
      <c r="G324" s="208">
        <v>0</v>
      </c>
      <c r="H324" s="219">
        <v>0</v>
      </c>
    </row>
    <row r="325" spans="1:47" x14ac:dyDescent="0.25">
      <c r="B325" s="148" t="s">
        <v>59</v>
      </c>
      <c r="C325" s="219">
        <v>220.31411700000001</v>
      </c>
      <c r="D325" s="219">
        <v>15.5</v>
      </c>
      <c r="E325" s="219">
        <v>167.66906599999999</v>
      </c>
      <c r="F325" s="219">
        <v>55.091663999999994</v>
      </c>
      <c r="G325" s="219">
        <v>83.212735000000009</v>
      </c>
      <c r="H325" s="219">
        <v>541.78758199999993</v>
      </c>
    </row>
    <row r="326" spans="1:47" x14ac:dyDescent="0.25">
      <c r="B326" s="258" t="s">
        <v>338</v>
      </c>
    </row>
    <row r="327" spans="1:47" x14ac:dyDescent="0.25">
      <c r="A327" s="131"/>
      <c r="B327" s="135" t="s">
        <v>446</v>
      </c>
    </row>
    <row r="328" spans="1:47" x14ac:dyDescent="0.25">
      <c r="B328" s="131"/>
    </row>
    <row r="329" spans="1:47" x14ac:dyDescent="0.25">
      <c r="B329" s="130" t="s">
        <v>447</v>
      </c>
    </row>
    <row r="330" spans="1:47" x14ac:dyDescent="0.25">
      <c r="A330" s="130" t="s">
        <v>605</v>
      </c>
      <c r="B330" s="134" t="s">
        <v>340</v>
      </c>
      <c r="C330" s="148" t="s">
        <v>410</v>
      </c>
      <c r="D330" s="148" t="s">
        <v>287</v>
      </c>
      <c r="E330" s="148" t="s">
        <v>411</v>
      </c>
      <c r="F330" s="148" t="s">
        <v>288</v>
      </c>
      <c r="G330" s="148" t="s">
        <v>412</v>
      </c>
      <c r="H330" s="148" t="s">
        <v>296</v>
      </c>
    </row>
    <row r="331" spans="1:47" x14ac:dyDescent="0.25">
      <c r="B331" s="134" t="s">
        <v>157</v>
      </c>
      <c r="C331" s="208">
        <v>62.589612902563118</v>
      </c>
      <c r="D331" s="208">
        <v>100</v>
      </c>
      <c r="E331" s="208">
        <v>44.974850638220886</v>
      </c>
      <c r="F331" s="208">
        <v>28.410036770717255</v>
      </c>
      <c r="G331" s="208">
        <v>78.004361952530459</v>
      </c>
      <c r="H331" s="219">
        <v>54.298334738200083</v>
      </c>
    </row>
    <row r="332" spans="1:47" x14ac:dyDescent="0.25">
      <c r="B332" s="134" t="s">
        <v>158</v>
      </c>
      <c r="C332" s="208">
        <v>6.8099508121851313</v>
      </c>
      <c r="D332" s="208">
        <v>0</v>
      </c>
      <c r="E332" s="208">
        <v>55.025149361779114</v>
      </c>
      <c r="F332" s="208">
        <v>21.834011040218353</v>
      </c>
      <c r="G332" s="208">
        <v>0</v>
      </c>
      <c r="H332" s="219">
        <v>27.760194068594917</v>
      </c>
    </row>
    <row r="333" spans="1:47" x14ac:dyDescent="0.25">
      <c r="B333" s="134" t="s">
        <v>159</v>
      </c>
      <c r="C333" s="208">
        <v>15.275171858369838</v>
      </c>
      <c r="D333" s="208">
        <v>0</v>
      </c>
      <c r="E333" s="208">
        <v>0</v>
      </c>
      <c r="F333" s="208">
        <v>0</v>
      </c>
      <c r="G333" s="208">
        <v>0</v>
      </c>
      <c r="H333" s="219">
        <v>10.735706252103425</v>
      </c>
    </row>
    <row r="334" spans="1:47" x14ac:dyDescent="0.25">
      <c r="B334" s="134" t="s">
        <v>160</v>
      </c>
      <c r="C334" s="208">
        <v>0</v>
      </c>
      <c r="D334" s="208">
        <v>0</v>
      </c>
      <c r="E334" s="208">
        <v>0</v>
      </c>
      <c r="F334" s="208">
        <v>0</v>
      </c>
      <c r="G334" s="208">
        <v>0</v>
      </c>
      <c r="H334" s="219">
        <v>1.4712173689022541</v>
      </c>
    </row>
    <row r="335" spans="1:47" x14ac:dyDescent="0.25">
      <c r="B335" s="134" t="s">
        <v>161</v>
      </c>
      <c r="C335" s="208">
        <v>15.325264426881915</v>
      </c>
      <c r="D335" s="208">
        <v>0</v>
      </c>
      <c r="E335" s="208">
        <v>0</v>
      </c>
      <c r="F335" s="208">
        <v>49.755952189064395</v>
      </c>
      <c r="G335" s="208">
        <v>21.995638047469537</v>
      </c>
      <c r="H335" s="219">
        <v>5.7345475721993324</v>
      </c>
    </row>
    <row r="336" spans="1:47" x14ac:dyDescent="0.25">
      <c r="B336" s="134" t="s">
        <v>97</v>
      </c>
      <c r="C336" s="208">
        <v>0</v>
      </c>
      <c r="D336" s="208">
        <v>0</v>
      </c>
      <c r="E336" s="208">
        <v>0</v>
      </c>
      <c r="F336" s="208">
        <v>0</v>
      </c>
      <c r="G336" s="208">
        <v>0</v>
      </c>
      <c r="H336" s="216" t="s">
        <v>52</v>
      </c>
    </row>
    <row r="337" spans="1:9" x14ac:dyDescent="0.25">
      <c r="B337" s="147" t="s">
        <v>59</v>
      </c>
      <c r="C337" s="219">
        <v>100</v>
      </c>
      <c r="D337" s="219">
        <v>100</v>
      </c>
      <c r="E337" s="219">
        <v>100</v>
      </c>
      <c r="F337" s="219">
        <v>100</v>
      </c>
      <c r="G337" s="219">
        <v>100</v>
      </c>
      <c r="H337" s="219">
        <v>100</v>
      </c>
    </row>
    <row r="338" spans="1:9" x14ac:dyDescent="0.25">
      <c r="B338" s="145" t="s">
        <v>338</v>
      </c>
      <c r="C338" s="131"/>
      <c r="D338" s="221"/>
      <c r="E338" s="221"/>
      <c r="F338" s="131"/>
      <c r="G338" s="131"/>
      <c r="H338" s="221"/>
      <c r="I338" s="221"/>
    </row>
    <row r="339" spans="1:9" x14ac:dyDescent="0.25">
      <c r="B339" s="135" t="s">
        <v>339</v>
      </c>
    </row>
    <row r="340" spans="1:9" x14ac:dyDescent="0.25">
      <c r="B340" s="376"/>
    </row>
    <row r="341" spans="1:9" x14ac:dyDescent="0.25">
      <c r="B341" s="130" t="s">
        <v>448</v>
      </c>
    </row>
    <row r="342" spans="1:9" x14ac:dyDescent="0.25">
      <c r="A342" s="130" t="s">
        <v>606</v>
      </c>
      <c r="B342" s="148" t="s">
        <v>101</v>
      </c>
      <c r="C342" s="143"/>
      <c r="D342" s="148" t="s">
        <v>410</v>
      </c>
      <c r="E342" s="148" t="s">
        <v>287</v>
      </c>
      <c r="F342" s="148" t="s">
        <v>411</v>
      </c>
      <c r="G342" s="148" t="s">
        <v>288</v>
      </c>
      <c r="H342" s="148" t="s">
        <v>412</v>
      </c>
      <c r="I342" s="148" t="s">
        <v>296</v>
      </c>
    </row>
    <row r="343" spans="1:9" x14ac:dyDescent="0.25">
      <c r="B343" s="244" t="s">
        <v>102</v>
      </c>
      <c r="C343" s="259" t="s">
        <v>341</v>
      </c>
      <c r="D343" s="208">
        <v>0</v>
      </c>
      <c r="E343" s="208">
        <v>0</v>
      </c>
      <c r="F343" s="208">
        <v>0</v>
      </c>
      <c r="G343" s="208">
        <v>0</v>
      </c>
      <c r="H343" s="208">
        <v>0</v>
      </c>
      <c r="I343" s="260">
        <v>0</v>
      </c>
    </row>
    <row r="344" spans="1:9" x14ac:dyDescent="0.25">
      <c r="B344" s="261"/>
      <c r="C344" s="262" t="s">
        <v>342</v>
      </c>
      <c r="D344" s="208">
        <v>0</v>
      </c>
      <c r="E344" s="208">
        <v>0</v>
      </c>
      <c r="F344" s="208">
        <v>0</v>
      </c>
      <c r="G344" s="208">
        <v>0</v>
      </c>
      <c r="H344" s="208">
        <v>0</v>
      </c>
      <c r="I344" s="260">
        <v>0</v>
      </c>
    </row>
    <row r="345" spans="1:9" x14ac:dyDescent="0.25">
      <c r="B345" s="244" t="s">
        <v>103</v>
      </c>
      <c r="C345" s="263" t="s">
        <v>341</v>
      </c>
      <c r="D345" s="208">
        <v>4</v>
      </c>
      <c r="E345" s="208">
        <v>1</v>
      </c>
      <c r="F345" s="208">
        <v>3</v>
      </c>
      <c r="G345" s="208">
        <v>2</v>
      </c>
      <c r="H345" s="208">
        <v>9</v>
      </c>
      <c r="I345" s="260">
        <v>19</v>
      </c>
    </row>
    <row r="346" spans="1:9" x14ac:dyDescent="0.25">
      <c r="B346" s="261"/>
      <c r="C346" s="262" t="s">
        <v>342</v>
      </c>
      <c r="D346" s="208">
        <v>2</v>
      </c>
      <c r="E346" s="208">
        <v>0</v>
      </c>
      <c r="F346" s="208">
        <v>1</v>
      </c>
      <c r="G346" s="208">
        <v>0</v>
      </c>
      <c r="H346" s="208">
        <v>0</v>
      </c>
      <c r="I346" s="260">
        <v>3</v>
      </c>
    </row>
    <row r="347" spans="1:9" x14ac:dyDescent="0.25">
      <c r="B347" s="244" t="s">
        <v>104</v>
      </c>
      <c r="C347" s="263" t="s">
        <v>341</v>
      </c>
      <c r="D347" s="208">
        <v>38</v>
      </c>
      <c r="E347" s="208">
        <v>1</v>
      </c>
      <c r="F347" s="208">
        <v>24</v>
      </c>
      <c r="G347" s="208">
        <v>11</v>
      </c>
      <c r="H347" s="208">
        <v>21</v>
      </c>
      <c r="I347" s="260">
        <v>95</v>
      </c>
    </row>
    <row r="348" spans="1:9" x14ac:dyDescent="0.25">
      <c r="B348" s="261"/>
      <c r="C348" s="262" t="s">
        <v>342</v>
      </c>
      <c r="D348" s="208">
        <v>3</v>
      </c>
      <c r="E348" s="208">
        <v>0</v>
      </c>
      <c r="F348" s="208">
        <v>2</v>
      </c>
      <c r="G348" s="208">
        <v>1</v>
      </c>
      <c r="H348" s="208">
        <v>2</v>
      </c>
      <c r="I348" s="260">
        <v>8</v>
      </c>
    </row>
    <row r="349" spans="1:9" x14ac:dyDescent="0.25">
      <c r="B349" s="244" t="s">
        <v>105</v>
      </c>
      <c r="C349" s="263" t="s">
        <v>341</v>
      </c>
      <c r="D349" s="208">
        <v>26</v>
      </c>
      <c r="E349" s="208">
        <v>1</v>
      </c>
      <c r="F349" s="208">
        <v>45</v>
      </c>
      <c r="G349" s="208">
        <v>33</v>
      </c>
      <c r="H349" s="208">
        <v>14</v>
      </c>
      <c r="I349" s="260">
        <v>119</v>
      </c>
    </row>
    <row r="350" spans="1:9" x14ac:dyDescent="0.25">
      <c r="B350" s="261"/>
      <c r="C350" s="262" t="s">
        <v>342</v>
      </c>
      <c r="D350" s="208">
        <v>7</v>
      </c>
      <c r="E350" s="208">
        <v>1</v>
      </c>
      <c r="F350" s="208">
        <v>5</v>
      </c>
      <c r="G350" s="208">
        <v>2</v>
      </c>
      <c r="H350" s="208">
        <v>3</v>
      </c>
      <c r="I350" s="260">
        <v>18</v>
      </c>
    </row>
    <row r="351" spans="1:9" x14ac:dyDescent="0.25">
      <c r="B351" s="244" t="s">
        <v>106</v>
      </c>
      <c r="C351" s="263" t="s">
        <v>341</v>
      </c>
      <c r="D351" s="208">
        <v>2</v>
      </c>
      <c r="E351" s="208">
        <v>1</v>
      </c>
      <c r="F351" s="208">
        <v>17</v>
      </c>
      <c r="G351" s="208">
        <v>15</v>
      </c>
      <c r="H351" s="208">
        <v>5</v>
      </c>
      <c r="I351" s="260">
        <v>40</v>
      </c>
    </row>
    <row r="352" spans="1:9" x14ac:dyDescent="0.25">
      <c r="B352" s="264"/>
      <c r="C352" s="259" t="s">
        <v>342</v>
      </c>
      <c r="D352" s="208">
        <v>1</v>
      </c>
      <c r="E352" s="208">
        <v>0</v>
      </c>
      <c r="F352" s="208">
        <v>1</v>
      </c>
      <c r="G352" s="208">
        <v>1</v>
      </c>
      <c r="H352" s="208">
        <v>0</v>
      </c>
      <c r="I352" s="260">
        <v>3</v>
      </c>
    </row>
    <row r="353" spans="1:9" x14ac:dyDescent="0.25">
      <c r="B353" s="226" t="s">
        <v>343</v>
      </c>
      <c r="C353" s="265"/>
      <c r="D353" s="266">
        <v>70</v>
      </c>
      <c r="E353" s="266">
        <v>4</v>
      </c>
      <c r="F353" s="266">
        <v>89</v>
      </c>
      <c r="G353" s="266">
        <v>61</v>
      </c>
      <c r="H353" s="266">
        <v>49</v>
      </c>
      <c r="I353" s="260">
        <v>273</v>
      </c>
    </row>
    <row r="354" spans="1:9" x14ac:dyDescent="0.25">
      <c r="B354" s="267" t="s">
        <v>344</v>
      </c>
      <c r="C354" s="268"/>
      <c r="D354" s="266">
        <v>13</v>
      </c>
      <c r="E354" s="266">
        <v>1</v>
      </c>
      <c r="F354" s="266">
        <v>9</v>
      </c>
      <c r="G354" s="266">
        <v>4</v>
      </c>
      <c r="H354" s="266">
        <v>5</v>
      </c>
      <c r="I354" s="260">
        <v>32</v>
      </c>
    </row>
    <row r="356" spans="1:9" x14ac:dyDescent="0.25">
      <c r="B356" s="130" t="s">
        <v>449</v>
      </c>
    </row>
    <row r="357" spans="1:9" x14ac:dyDescent="0.25">
      <c r="A357" s="130" t="s">
        <v>607</v>
      </c>
      <c r="B357" s="148" t="s">
        <v>101</v>
      </c>
      <c r="C357" s="148"/>
      <c r="D357" s="148" t="s">
        <v>410</v>
      </c>
      <c r="E357" s="148" t="s">
        <v>287</v>
      </c>
      <c r="F357" s="148" t="s">
        <v>411</v>
      </c>
      <c r="G357" s="148" t="s">
        <v>288</v>
      </c>
      <c r="H357" s="148" t="s">
        <v>412</v>
      </c>
      <c r="I357" s="148" t="s">
        <v>296</v>
      </c>
    </row>
    <row r="358" spans="1:9" x14ac:dyDescent="0.25">
      <c r="B358" s="244" t="s">
        <v>102</v>
      </c>
      <c r="C358" s="263" t="s">
        <v>5</v>
      </c>
      <c r="D358" s="208">
        <v>0</v>
      </c>
      <c r="E358" s="208">
        <v>0</v>
      </c>
      <c r="F358" s="208">
        <v>0</v>
      </c>
      <c r="G358" s="208">
        <v>0</v>
      </c>
      <c r="H358" s="208">
        <v>0</v>
      </c>
      <c r="I358" s="216">
        <v>0</v>
      </c>
    </row>
    <row r="359" spans="1:9" x14ac:dyDescent="0.25">
      <c r="B359" s="261"/>
      <c r="C359" s="262" t="s">
        <v>6</v>
      </c>
      <c r="D359" s="208">
        <v>0</v>
      </c>
      <c r="E359" s="208">
        <v>0</v>
      </c>
      <c r="F359" s="208">
        <v>0</v>
      </c>
      <c r="G359" s="208">
        <v>0</v>
      </c>
      <c r="H359" s="208">
        <v>0</v>
      </c>
      <c r="I359" s="216">
        <v>0</v>
      </c>
    </row>
    <row r="360" spans="1:9" x14ac:dyDescent="0.25">
      <c r="B360" s="244" t="s">
        <v>103</v>
      </c>
      <c r="C360" s="263" t="s">
        <v>5</v>
      </c>
      <c r="D360" s="208">
        <v>63.1</v>
      </c>
      <c r="E360" s="208">
        <v>15.5</v>
      </c>
      <c r="F360" s="208">
        <v>38.4</v>
      </c>
      <c r="G360" s="208">
        <v>31.7</v>
      </c>
      <c r="H360" s="208">
        <v>154.898011</v>
      </c>
      <c r="I360" s="216">
        <v>303.59801099999999</v>
      </c>
    </row>
    <row r="361" spans="1:9" x14ac:dyDescent="0.25">
      <c r="B361" s="261"/>
      <c r="C361" s="262" t="s">
        <v>6</v>
      </c>
      <c r="D361" s="208">
        <v>29.902101999999999</v>
      </c>
      <c r="E361" s="208">
        <v>0</v>
      </c>
      <c r="F361" s="208">
        <v>13.758516</v>
      </c>
      <c r="G361" s="208">
        <v>0</v>
      </c>
      <c r="H361" s="208">
        <v>0</v>
      </c>
      <c r="I361" s="216">
        <v>43.660617999999999</v>
      </c>
    </row>
    <row r="362" spans="1:9" x14ac:dyDescent="0.25">
      <c r="B362" s="244" t="s">
        <v>104</v>
      </c>
      <c r="C362" s="263" t="s">
        <v>5</v>
      </c>
      <c r="D362" s="208">
        <v>699.57175800000005</v>
      </c>
      <c r="E362" s="208">
        <v>10</v>
      </c>
      <c r="F362" s="208">
        <v>385.78815200000003</v>
      </c>
      <c r="G362" s="208">
        <v>179.716319</v>
      </c>
      <c r="H362" s="208">
        <v>323.93066199999998</v>
      </c>
      <c r="I362" s="216">
        <v>1599.0068910000002</v>
      </c>
    </row>
    <row r="363" spans="1:9" x14ac:dyDescent="0.25">
      <c r="B363" s="261"/>
      <c r="C363" s="262" t="s">
        <v>6</v>
      </c>
      <c r="D363" s="208">
        <v>45.949509999999997</v>
      </c>
      <c r="E363" s="208">
        <v>0</v>
      </c>
      <c r="F363" s="208">
        <v>50.619329</v>
      </c>
      <c r="G363" s="208">
        <v>12.02872</v>
      </c>
      <c r="H363" s="208">
        <v>33.071651000000003</v>
      </c>
      <c r="I363" s="216">
        <v>141.66920999999999</v>
      </c>
    </row>
    <row r="364" spans="1:9" x14ac:dyDescent="0.25">
      <c r="B364" s="244" t="s">
        <v>105</v>
      </c>
      <c r="C364" s="263" t="s">
        <v>5</v>
      </c>
      <c r="D364" s="208">
        <v>450.71649500000001</v>
      </c>
      <c r="E364" s="208">
        <v>31</v>
      </c>
      <c r="F364" s="208">
        <v>738.32486300000005</v>
      </c>
      <c r="G364" s="208">
        <v>513.35851400000001</v>
      </c>
      <c r="H364" s="208">
        <v>293.03595999999999</v>
      </c>
      <c r="I364" s="216">
        <v>2026.4358319999999</v>
      </c>
    </row>
    <row r="365" spans="1:9" x14ac:dyDescent="0.25">
      <c r="B365" s="261"/>
      <c r="C365" s="262" t="s">
        <v>6</v>
      </c>
      <c r="D365" s="208">
        <v>128.07970499999999</v>
      </c>
      <c r="E365" s="208">
        <v>15.5</v>
      </c>
      <c r="F365" s="208">
        <v>91.793806000000004</v>
      </c>
      <c r="G365" s="208">
        <v>26.459792</v>
      </c>
      <c r="H365" s="208">
        <v>50.141083999999999</v>
      </c>
      <c r="I365" s="216">
        <v>311.97438699999998</v>
      </c>
    </row>
    <row r="366" spans="1:9" x14ac:dyDescent="0.25">
      <c r="B366" s="244" t="s">
        <v>106</v>
      </c>
      <c r="C366" s="263" t="s">
        <v>5</v>
      </c>
      <c r="D366" s="208">
        <v>53.316400000000002</v>
      </c>
      <c r="E366" s="208">
        <v>15.3</v>
      </c>
      <c r="F366" s="208">
        <v>240.65407300000001</v>
      </c>
      <c r="G366" s="208">
        <v>202.94278</v>
      </c>
      <c r="H366" s="208">
        <v>71.690057999999993</v>
      </c>
      <c r="I366" s="216">
        <v>583.90331100000003</v>
      </c>
    </row>
    <row r="367" spans="1:9" x14ac:dyDescent="0.25">
      <c r="B367" s="261"/>
      <c r="C367" s="259" t="s">
        <v>6</v>
      </c>
      <c r="D367" s="208">
        <v>16.3828</v>
      </c>
      <c r="E367" s="208">
        <v>0</v>
      </c>
      <c r="F367" s="208">
        <v>11.497415</v>
      </c>
      <c r="G367" s="208">
        <v>16.603152000000001</v>
      </c>
      <c r="H367" s="208">
        <v>0</v>
      </c>
      <c r="I367" s="216">
        <v>44.483367000000001</v>
      </c>
    </row>
    <row r="368" spans="1:9" x14ac:dyDescent="0.25">
      <c r="B368" s="226" t="s">
        <v>345</v>
      </c>
      <c r="C368" s="265"/>
      <c r="D368" s="216">
        <v>1266.704653</v>
      </c>
      <c r="E368" s="216">
        <v>71.8</v>
      </c>
      <c r="F368" s="216">
        <v>1403.1670879999999</v>
      </c>
      <c r="G368" s="216">
        <v>927.71761299999991</v>
      </c>
      <c r="H368" s="216">
        <v>843.55469099999993</v>
      </c>
      <c r="I368" s="216">
        <v>4512.9440450000002</v>
      </c>
    </row>
    <row r="369" spans="1:9" x14ac:dyDescent="0.25">
      <c r="B369" s="267" t="s">
        <v>110</v>
      </c>
      <c r="C369" s="268"/>
      <c r="D369" s="216">
        <v>220.31411699999998</v>
      </c>
      <c r="E369" s="216">
        <v>15.5</v>
      </c>
      <c r="F369" s="216">
        <v>167.66906599999999</v>
      </c>
      <c r="G369" s="216">
        <v>55.091664000000002</v>
      </c>
      <c r="H369" s="216">
        <v>83.212735000000009</v>
      </c>
      <c r="I369" s="216">
        <v>541.78758199999993</v>
      </c>
    </row>
    <row r="371" spans="1:9" x14ac:dyDescent="0.25">
      <c r="B371" s="130" t="s">
        <v>450</v>
      </c>
    </row>
    <row r="372" spans="1:9" x14ac:dyDescent="0.25">
      <c r="A372" s="130" t="s">
        <v>608</v>
      </c>
      <c r="B372" s="148" t="s">
        <v>101</v>
      </c>
      <c r="C372" s="143"/>
      <c r="D372" s="148" t="s">
        <v>410</v>
      </c>
      <c r="E372" s="148" t="s">
        <v>287</v>
      </c>
      <c r="F372" s="148" t="s">
        <v>411</v>
      </c>
      <c r="G372" s="148" t="s">
        <v>288</v>
      </c>
      <c r="H372" s="148" t="s">
        <v>412</v>
      </c>
      <c r="I372" s="148" t="s">
        <v>296</v>
      </c>
    </row>
    <row r="373" spans="1:9" x14ac:dyDescent="0.25">
      <c r="B373" s="244" t="s">
        <v>102</v>
      </c>
      <c r="C373" s="263" t="s">
        <v>346</v>
      </c>
      <c r="D373" s="202">
        <v>0</v>
      </c>
      <c r="E373" s="202">
        <v>0</v>
      </c>
      <c r="F373" s="202">
        <v>0</v>
      </c>
      <c r="G373" s="202">
        <v>0</v>
      </c>
      <c r="H373" s="202">
        <v>0</v>
      </c>
      <c r="I373" s="216">
        <v>0</v>
      </c>
    </row>
    <row r="374" spans="1:9" x14ac:dyDescent="0.25">
      <c r="B374" s="261"/>
      <c r="C374" s="262" t="s">
        <v>347</v>
      </c>
      <c r="D374" s="202">
        <v>0</v>
      </c>
      <c r="E374" s="202">
        <v>0</v>
      </c>
      <c r="F374" s="202">
        <v>0</v>
      </c>
      <c r="G374" s="202">
        <v>0</v>
      </c>
      <c r="H374" s="202">
        <v>0</v>
      </c>
      <c r="I374" s="216">
        <v>0</v>
      </c>
    </row>
    <row r="375" spans="1:9" x14ac:dyDescent="0.25">
      <c r="B375" s="244" t="s">
        <v>103</v>
      </c>
      <c r="C375" s="263" t="s">
        <v>346</v>
      </c>
      <c r="D375" s="202">
        <v>50</v>
      </c>
      <c r="E375" s="202">
        <v>0</v>
      </c>
      <c r="F375" s="202">
        <v>33.333333333333329</v>
      </c>
      <c r="G375" s="202">
        <v>0</v>
      </c>
      <c r="H375" s="202">
        <v>0</v>
      </c>
      <c r="I375" s="216">
        <v>15.789473684210526</v>
      </c>
    </row>
    <row r="376" spans="1:9" x14ac:dyDescent="0.25">
      <c r="B376" s="261"/>
      <c r="C376" s="262" t="s">
        <v>347</v>
      </c>
      <c r="D376" s="202">
        <v>47.38843423137876</v>
      </c>
      <c r="E376" s="202">
        <v>0</v>
      </c>
      <c r="F376" s="202">
        <v>35.829468749999997</v>
      </c>
      <c r="G376" s="202">
        <v>0</v>
      </c>
      <c r="H376" s="202">
        <v>0</v>
      </c>
      <c r="I376" s="216">
        <v>14.381061936535547</v>
      </c>
    </row>
    <row r="377" spans="1:9" x14ac:dyDescent="0.25">
      <c r="B377" s="244" t="s">
        <v>104</v>
      </c>
      <c r="C377" s="263" t="s">
        <v>346</v>
      </c>
      <c r="D377" s="202">
        <v>7.8947368421052628</v>
      </c>
      <c r="E377" s="202">
        <v>0</v>
      </c>
      <c r="F377" s="202">
        <v>8.3333333333333321</v>
      </c>
      <c r="G377" s="202">
        <v>9.0909090909090917</v>
      </c>
      <c r="H377" s="202">
        <v>9.5238095238095237</v>
      </c>
      <c r="I377" s="216">
        <v>8.4210526315789469</v>
      </c>
    </row>
    <row r="378" spans="1:9" x14ac:dyDescent="0.25">
      <c r="B378" s="261"/>
      <c r="C378" s="262" t="s">
        <v>347</v>
      </c>
      <c r="D378" s="202">
        <v>6.568233990943928</v>
      </c>
      <c r="E378" s="202">
        <v>0</v>
      </c>
      <c r="F378" s="202">
        <v>13.121016997950729</v>
      </c>
      <c r="G378" s="202">
        <v>6.693170696424068</v>
      </c>
      <c r="H378" s="202">
        <v>10.209484584080528</v>
      </c>
      <c r="I378" s="216">
        <v>8.8598248573776779</v>
      </c>
    </row>
    <row r="379" spans="1:9" x14ac:dyDescent="0.25">
      <c r="B379" s="244" t="s">
        <v>105</v>
      </c>
      <c r="C379" s="263" t="s">
        <v>346</v>
      </c>
      <c r="D379" s="202">
        <v>26.923076923076923</v>
      </c>
      <c r="E379" s="202">
        <v>100</v>
      </c>
      <c r="F379" s="202">
        <v>11.111111111111111</v>
      </c>
      <c r="G379" s="202">
        <v>6.0606060606060606</v>
      </c>
      <c r="H379" s="202">
        <v>21.428571428571427</v>
      </c>
      <c r="I379" s="216">
        <v>15.126050420168067</v>
      </c>
    </row>
    <row r="380" spans="1:9" x14ac:dyDescent="0.25">
      <c r="B380" s="261"/>
      <c r="C380" s="262" t="s">
        <v>347</v>
      </c>
      <c r="D380" s="202">
        <v>28.416910945316083</v>
      </c>
      <c r="E380" s="202">
        <v>50</v>
      </c>
      <c r="F380" s="202">
        <v>12.432712292393708</v>
      </c>
      <c r="G380" s="202">
        <v>5.1542521022647341</v>
      </c>
      <c r="H380" s="202">
        <v>17.110897925292175</v>
      </c>
      <c r="I380" s="216">
        <v>15.395226538809052</v>
      </c>
    </row>
    <row r="381" spans="1:9" x14ac:dyDescent="0.25">
      <c r="B381" s="244" t="s">
        <v>106</v>
      </c>
      <c r="C381" s="263" t="s">
        <v>346</v>
      </c>
      <c r="D381" s="202">
        <v>50</v>
      </c>
      <c r="E381" s="202">
        <v>0</v>
      </c>
      <c r="F381" s="202">
        <v>5.8823529411764701</v>
      </c>
      <c r="G381" s="202">
        <v>6.666666666666667</v>
      </c>
      <c r="H381" s="202">
        <v>0</v>
      </c>
      <c r="I381" s="216">
        <v>7.5</v>
      </c>
    </row>
    <row r="382" spans="1:9" x14ac:dyDescent="0.25">
      <c r="B382" s="261"/>
      <c r="C382" s="262" t="s">
        <v>347</v>
      </c>
      <c r="D382" s="202">
        <v>30.727505983149651</v>
      </c>
      <c r="E382" s="202">
        <v>0</v>
      </c>
      <c r="F382" s="202">
        <v>4.7775692539390349</v>
      </c>
      <c r="G382" s="202">
        <v>8.181198661021595</v>
      </c>
      <c r="H382" s="202">
        <v>0</v>
      </c>
      <c r="I382" s="216">
        <v>7.618276204636901</v>
      </c>
    </row>
    <row r="383" spans="1:9" x14ac:dyDescent="0.25">
      <c r="B383" s="148" t="s">
        <v>346</v>
      </c>
      <c r="C383" s="265"/>
      <c r="D383" s="216">
        <v>18.571428571428573</v>
      </c>
      <c r="E383" s="216">
        <v>25</v>
      </c>
      <c r="F383" s="216">
        <v>10.112359550561797</v>
      </c>
      <c r="G383" s="216">
        <v>6.557377049180328</v>
      </c>
      <c r="H383" s="216">
        <v>10.204081632653061</v>
      </c>
      <c r="I383" s="216">
        <v>11.721611721611721</v>
      </c>
    </row>
    <row r="384" spans="1:9" x14ac:dyDescent="0.25">
      <c r="B384" s="261" t="s">
        <v>347</v>
      </c>
      <c r="C384" s="268"/>
      <c r="D384" s="216">
        <v>17.392698169870858</v>
      </c>
      <c r="E384" s="216">
        <v>21.587743732590528</v>
      </c>
      <c r="F384" s="216">
        <v>11.949330014502165</v>
      </c>
      <c r="G384" s="216">
        <v>5.9384087601665483</v>
      </c>
      <c r="H384" s="216">
        <v>9.8645334899809125</v>
      </c>
      <c r="I384" s="216">
        <v>12.005191657544692</v>
      </c>
    </row>
    <row r="386" spans="1:5" x14ac:dyDescent="0.25">
      <c r="B386" s="131"/>
      <c r="C386" s="236"/>
      <c r="D386" s="236"/>
      <c r="E386" s="238"/>
    </row>
    <row r="387" spans="1:5" x14ac:dyDescent="0.25">
      <c r="A387" s="330"/>
      <c r="B387" s="236"/>
      <c r="C387" s="236"/>
      <c r="D387" s="236"/>
      <c r="E387" s="238"/>
    </row>
    <row r="388" spans="1:5" x14ac:dyDescent="0.25">
      <c r="A388" s="330"/>
      <c r="B388" s="131"/>
      <c r="C388" s="236"/>
      <c r="D388" s="131"/>
    </row>
    <row r="389" spans="1:5" x14ac:dyDescent="0.25">
      <c r="B389" s="236"/>
      <c r="C389" s="236"/>
      <c r="D389" s="236"/>
    </row>
    <row r="390" spans="1:5" x14ac:dyDescent="0.25">
      <c r="B390" s="131"/>
      <c r="C390" s="236"/>
      <c r="D390" s="131"/>
    </row>
    <row r="391" spans="1:5" x14ac:dyDescent="0.25">
      <c r="A391" s="238"/>
      <c r="B391" s="236"/>
      <c r="C391" s="236"/>
      <c r="D391" s="236"/>
    </row>
    <row r="392" spans="1:5" x14ac:dyDescent="0.25">
      <c r="A392" s="299"/>
      <c r="B392" s="131"/>
      <c r="C392" s="236"/>
      <c r="D392" s="236"/>
      <c r="E392" s="238"/>
    </row>
    <row r="393" spans="1:5" x14ac:dyDescent="0.25">
      <c r="A393" s="238"/>
      <c r="B393" s="236"/>
      <c r="C393" s="236"/>
      <c r="D393" s="236"/>
      <c r="E393" s="238"/>
    </row>
    <row r="394" spans="1:5" x14ac:dyDescent="0.25">
      <c r="A394" s="238"/>
      <c r="B394" s="131"/>
      <c r="C394" s="236"/>
      <c r="D394" s="236"/>
      <c r="E394" s="238"/>
    </row>
    <row r="395" spans="1:5" x14ac:dyDescent="0.25">
      <c r="A395" s="330"/>
      <c r="B395" s="236"/>
      <c r="C395" s="236"/>
      <c r="D395" s="236"/>
      <c r="E395" s="238"/>
    </row>
    <row r="396" spans="1:5" x14ac:dyDescent="0.25">
      <c r="A396" s="331"/>
      <c r="B396" s="236"/>
      <c r="C396" s="236"/>
      <c r="D396" s="236"/>
      <c r="E396" s="238"/>
    </row>
    <row r="397" spans="1:5" x14ac:dyDescent="0.25">
      <c r="A397" s="331"/>
      <c r="B397" s="236"/>
      <c r="C397" s="236"/>
      <c r="D397" s="332"/>
      <c r="E397" s="238"/>
    </row>
    <row r="398" spans="1:5" x14ac:dyDescent="0.25">
      <c r="A398" s="331"/>
      <c r="B398" s="236"/>
      <c r="C398" s="236"/>
      <c r="D398" s="332"/>
      <c r="E398" s="238"/>
    </row>
    <row r="399" spans="1:5" x14ac:dyDescent="0.25">
      <c r="A399" s="331"/>
      <c r="B399" s="131"/>
      <c r="C399" s="131"/>
      <c r="D399" s="131"/>
    </row>
    <row r="400" spans="1:5" x14ac:dyDescent="0.25">
      <c r="B400" s="131"/>
      <c r="C400" s="131"/>
      <c r="D400" s="131"/>
    </row>
  </sheetData>
  <mergeCells count="3">
    <mergeCell ref="B134:B135"/>
    <mergeCell ref="B136:B137"/>
    <mergeCell ref="D28:G2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75" zoomScaleNormal="75" workbookViewId="0">
      <selection activeCell="A9" sqref="A9"/>
    </sheetView>
  </sheetViews>
  <sheetFormatPr defaultRowHeight="15" x14ac:dyDescent="0.25"/>
  <cols>
    <col min="1" max="1" width="12.7109375" style="123" customWidth="1"/>
    <col min="2" max="2" width="104.5703125" style="123" customWidth="1"/>
    <col min="3" max="3" width="10" style="123" customWidth="1"/>
    <col min="4" max="16384" width="9.140625" style="123"/>
  </cols>
  <sheetData>
    <row r="1" spans="1:9" x14ac:dyDescent="0.25">
      <c r="A1" s="138" t="s">
        <v>130</v>
      </c>
      <c r="B1" s="138"/>
      <c r="C1" s="138"/>
      <c r="D1" s="138"/>
      <c r="E1" s="138"/>
      <c r="F1" s="138"/>
      <c r="G1" s="138"/>
      <c r="H1" s="138"/>
      <c r="I1" s="138"/>
    </row>
    <row r="2" spans="1:9" x14ac:dyDescent="0.25">
      <c r="B2" s="137"/>
      <c r="C2" s="137"/>
      <c r="D2" s="137"/>
      <c r="E2" s="137"/>
      <c r="F2" s="137"/>
      <c r="G2" s="137"/>
      <c r="H2" s="137"/>
    </row>
    <row r="3" spans="1:9" x14ac:dyDescent="0.25">
      <c r="A3" s="130" t="s">
        <v>361</v>
      </c>
      <c r="B3" s="468" t="s">
        <v>359</v>
      </c>
      <c r="C3" s="468"/>
    </row>
    <row r="4" spans="1:9" x14ac:dyDescent="0.25">
      <c r="B4" s="134"/>
      <c r="C4" s="28" t="s">
        <v>132</v>
      </c>
    </row>
    <row r="5" spans="1:9" x14ac:dyDescent="0.25">
      <c r="B5" s="134" t="s">
        <v>133</v>
      </c>
      <c r="C5" s="63">
        <v>1</v>
      </c>
    </row>
    <row r="6" spans="1:9" x14ac:dyDescent="0.25">
      <c r="B6" s="134" t="s">
        <v>134</v>
      </c>
      <c r="C6" s="63">
        <v>1</v>
      </c>
    </row>
    <row r="7" spans="1:9" x14ac:dyDescent="0.25">
      <c r="B7" s="134" t="s">
        <v>124</v>
      </c>
      <c r="C7" s="63">
        <v>1</v>
      </c>
    </row>
    <row r="8" spans="1:9" x14ac:dyDescent="0.25">
      <c r="B8" s="135"/>
      <c r="C8" s="36"/>
    </row>
    <row r="9" spans="1:9" x14ac:dyDescent="0.25">
      <c r="A9" s="130" t="s">
        <v>373</v>
      </c>
      <c r="B9" s="469" t="s">
        <v>512</v>
      </c>
      <c r="C9" s="469"/>
    </row>
    <row r="10" spans="1:9" x14ac:dyDescent="0.25">
      <c r="B10" s="134"/>
      <c r="C10" s="28" t="s">
        <v>136</v>
      </c>
    </row>
    <row r="11" spans="1:9" x14ac:dyDescent="0.25">
      <c r="B11" s="134" t="s">
        <v>137</v>
      </c>
      <c r="C11" s="63">
        <v>79.5</v>
      </c>
    </row>
    <row r="12" spans="1:9" x14ac:dyDescent="0.25">
      <c r="B12" s="134" t="s">
        <v>138</v>
      </c>
      <c r="C12" s="63">
        <v>79.5</v>
      </c>
    </row>
    <row r="13" spans="1:9" x14ac:dyDescent="0.25">
      <c r="B13" s="134" t="s">
        <v>139</v>
      </c>
      <c r="C13" s="63">
        <v>79.5</v>
      </c>
    </row>
    <row r="14" spans="1:9" x14ac:dyDescent="0.25">
      <c r="B14" s="135"/>
      <c r="C14" s="36"/>
    </row>
    <row r="15" spans="1:9" x14ac:dyDescent="0.25">
      <c r="A15" s="130" t="s">
        <v>375</v>
      </c>
      <c r="B15" s="469" t="s">
        <v>511</v>
      </c>
      <c r="C15" s="469"/>
    </row>
    <row r="16" spans="1:9" x14ac:dyDescent="0.25">
      <c r="B16" s="134"/>
      <c r="C16" s="28" t="s">
        <v>136</v>
      </c>
    </row>
    <row r="17" spans="2:3" x14ac:dyDescent="0.25">
      <c r="B17" s="134" t="s">
        <v>141</v>
      </c>
      <c r="C17" s="63">
        <v>39.5</v>
      </c>
    </row>
    <row r="18" spans="2:3" x14ac:dyDescent="0.25">
      <c r="B18" s="134" t="s">
        <v>142</v>
      </c>
      <c r="C18" s="63">
        <v>40</v>
      </c>
    </row>
    <row r="19" spans="2:3" x14ac:dyDescent="0.25">
      <c r="B19" s="134" t="s">
        <v>139</v>
      </c>
      <c r="C19" s="63">
        <v>79.5</v>
      </c>
    </row>
    <row r="20" spans="2:3" x14ac:dyDescent="0.25">
      <c r="C20" s="136"/>
    </row>
  </sheetData>
  <mergeCells count="3">
    <mergeCell ref="B3:C3"/>
    <mergeCell ref="B9:C9"/>
    <mergeCell ref="B15:C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9"/>
  <sheetViews>
    <sheetView zoomScale="75" zoomScaleNormal="75" workbookViewId="0"/>
  </sheetViews>
  <sheetFormatPr defaultColWidth="8.85546875" defaultRowHeight="15" x14ac:dyDescent="0.25"/>
  <cols>
    <col min="1" max="1" width="14" style="135" customWidth="1"/>
    <col min="2" max="2" width="97" style="135" customWidth="1"/>
    <col min="3" max="3" width="24.5703125" style="135" bestFit="1" customWidth="1"/>
    <col min="4" max="4" width="13.7109375" style="135" customWidth="1"/>
    <col min="5" max="5" width="20.42578125" style="135" customWidth="1"/>
    <col min="6" max="6" width="27.5703125" style="135" customWidth="1"/>
    <col min="7" max="7" width="28.7109375" style="135" customWidth="1"/>
    <col min="8" max="8" width="11.5703125" style="135" customWidth="1"/>
    <col min="9" max="16384" width="8.85546875" style="135"/>
  </cols>
  <sheetData>
    <row r="1" spans="1:8" x14ac:dyDescent="0.25">
      <c r="A1" s="22" t="s">
        <v>611</v>
      </c>
      <c r="B1" s="22"/>
      <c r="C1" s="22"/>
      <c r="D1" s="22"/>
      <c r="E1" s="22"/>
      <c r="F1" s="22"/>
      <c r="G1" s="22"/>
      <c r="H1" s="22"/>
    </row>
    <row r="3" spans="1:8" x14ac:dyDescent="0.25">
      <c r="A3" s="14" t="s">
        <v>150</v>
      </c>
      <c r="B3" s="14" t="s">
        <v>507</v>
      </c>
      <c r="C3" s="20"/>
      <c r="D3" s="20"/>
      <c r="E3" s="20"/>
    </row>
    <row r="4" spans="1:8" x14ac:dyDescent="0.25">
      <c r="A4" s="14"/>
      <c r="B4" s="7"/>
      <c r="C4" s="7" t="s">
        <v>6</v>
      </c>
      <c r="D4" s="20"/>
      <c r="E4" s="20"/>
    </row>
    <row r="5" spans="1:8" x14ac:dyDescent="0.25">
      <c r="A5" s="14"/>
      <c r="B5" s="6" t="s">
        <v>362</v>
      </c>
      <c r="C5" s="368">
        <v>87.5</v>
      </c>
      <c r="D5" s="20"/>
      <c r="E5" s="393"/>
      <c r="F5" s="21"/>
    </row>
    <row r="6" spans="1:8" x14ac:dyDescent="0.25">
      <c r="A6" s="14"/>
      <c r="B6" s="6" t="s">
        <v>233</v>
      </c>
      <c r="C6" s="368">
        <v>40</v>
      </c>
      <c r="D6" s="20"/>
      <c r="E6" s="393"/>
      <c r="F6" s="21"/>
    </row>
    <row r="7" spans="1:8" x14ac:dyDescent="0.25">
      <c r="A7" s="14"/>
      <c r="B7" s="6" t="s">
        <v>405</v>
      </c>
      <c r="C7" s="368">
        <v>0</v>
      </c>
      <c r="D7" s="20"/>
      <c r="E7" s="393"/>
      <c r="F7" s="287"/>
    </row>
    <row r="8" spans="1:8" x14ac:dyDescent="0.25">
      <c r="A8" s="14"/>
      <c r="B8" s="6" t="s">
        <v>363</v>
      </c>
      <c r="C8" s="368">
        <v>30.515000000000001</v>
      </c>
      <c r="D8" s="20"/>
      <c r="E8" s="393"/>
      <c r="F8" s="287"/>
    </row>
    <row r="9" spans="1:8" x14ac:dyDescent="0.25">
      <c r="A9" s="14"/>
      <c r="B9" s="6" t="s">
        <v>406</v>
      </c>
      <c r="C9" s="368">
        <v>0</v>
      </c>
      <c r="D9" s="20"/>
      <c r="E9" s="393"/>
      <c r="F9" s="287"/>
      <c r="G9" s="145"/>
    </row>
    <row r="10" spans="1:8" x14ac:dyDescent="0.25">
      <c r="A10" s="14"/>
      <c r="B10" s="6" t="s">
        <v>364</v>
      </c>
      <c r="C10" s="200">
        <v>35.799999999999997</v>
      </c>
      <c r="E10" s="393"/>
      <c r="F10" s="396"/>
      <c r="G10" s="145"/>
    </row>
    <row r="11" spans="1:8" x14ac:dyDescent="0.25">
      <c r="A11" s="14"/>
      <c r="B11" s="6" t="s">
        <v>365</v>
      </c>
      <c r="C11" s="200">
        <v>120.08799999999999</v>
      </c>
      <c r="D11" s="20"/>
      <c r="E11" s="393"/>
      <c r="F11" s="394"/>
      <c r="G11" s="370"/>
      <c r="H11" s="145"/>
    </row>
    <row r="12" spans="1:8" x14ac:dyDescent="0.25">
      <c r="A12" s="14"/>
      <c r="B12" s="6" t="s">
        <v>366</v>
      </c>
      <c r="C12" s="200">
        <v>69.55</v>
      </c>
      <c r="D12" s="20"/>
      <c r="E12" s="393"/>
      <c r="F12" s="21"/>
      <c r="G12" s="370"/>
      <c r="H12" s="145"/>
    </row>
    <row r="13" spans="1:8" x14ac:dyDescent="0.25">
      <c r="A13" s="14"/>
      <c r="B13" s="6" t="s">
        <v>367</v>
      </c>
      <c r="C13" s="200">
        <v>353</v>
      </c>
      <c r="D13" s="20"/>
      <c r="E13" s="393"/>
      <c r="F13" s="287"/>
      <c r="G13" s="370"/>
      <c r="H13" s="145"/>
    </row>
    <row r="14" spans="1:8" x14ac:dyDescent="0.25">
      <c r="A14" s="14"/>
      <c r="B14" s="6" t="s">
        <v>368</v>
      </c>
      <c r="C14" s="200">
        <v>222</v>
      </c>
      <c r="D14" s="20"/>
      <c r="E14" s="393"/>
      <c r="F14" s="21"/>
      <c r="G14" s="370"/>
      <c r="H14" s="145"/>
    </row>
    <row r="15" spans="1:8" x14ac:dyDescent="0.25">
      <c r="A15" s="14"/>
      <c r="B15" s="6" t="s">
        <v>369</v>
      </c>
      <c r="C15" s="200">
        <v>23.1</v>
      </c>
      <c r="D15" s="457"/>
      <c r="E15" s="393"/>
      <c r="F15" s="21"/>
      <c r="G15" s="370"/>
      <c r="H15" s="145"/>
    </row>
    <row r="16" spans="1:8" x14ac:dyDescent="0.25">
      <c r="A16" s="14"/>
      <c r="B16" s="7" t="s">
        <v>370</v>
      </c>
      <c r="C16" s="201">
        <v>981.553</v>
      </c>
      <c r="D16" s="155"/>
      <c r="E16" s="395"/>
      <c r="F16" s="369"/>
      <c r="G16" s="370"/>
      <c r="H16" s="145"/>
    </row>
    <row r="17" spans="1:8" x14ac:dyDescent="0.25">
      <c r="B17" s="450" t="s">
        <v>653</v>
      </c>
      <c r="F17" s="145"/>
      <c r="G17" s="145"/>
      <c r="H17" s="145"/>
    </row>
    <row r="18" spans="1:8" x14ac:dyDescent="0.25">
      <c r="B18" s="135" t="s">
        <v>654</v>
      </c>
    </row>
    <row r="20" spans="1:8" x14ac:dyDescent="0.25">
      <c r="A20" s="22" t="s">
        <v>144</v>
      </c>
      <c r="B20" s="22" t="s">
        <v>451</v>
      </c>
      <c r="C20" s="23"/>
      <c r="D20" s="23"/>
      <c r="E20" s="23"/>
      <c r="F20" s="23"/>
      <c r="G20" s="23"/>
    </row>
    <row r="21" spans="1:8" x14ac:dyDescent="0.25">
      <c r="A21" s="22"/>
      <c r="B21" s="6"/>
      <c r="C21" s="28">
        <v>2008</v>
      </c>
      <c r="D21" s="7">
        <v>2009</v>
      </c>
      <c r="E21" s="7">
        <v>2010</v>
      </c>
      <c r="F21" s="7">
        <v>2011</v>
      </c>
      <c r="G21" s="147">
        <v>2012</v>
      </c>
    </row>
    <row r="22" spans="1:8" x14ac:dyDescent="0.25">
      <c r="A22" s="22"/>
      <c r="B22" s="6" t="s">
        <v>6</v>
      </c>
      <c r="C22" s="355">
        <v>936</v>
      </c>
      <c r="D22" s="355">
        <v>874</v>
      </c>
      <c r="E22" s="355">
        <v>1156</v>
      </c>
      <c r="F22" s="355">
        <v>1106</v>
      </c>
      <c r="G22" s="176">
        <v>982</v>
      </c>
    </row>
    <row r="24" spans="1:8" x14ac:dyDescent="0.25">
      <c r="A24" s="156" t="s">
        <v>145</v>
      </c>
      <c r="B24" s="14" t="s">
        <v>484</v>
      </c>
      <c r="C24" s="159"/>
      <c r="D24" s="159"/>
      <c r="E24" s="20"/>
      <c r="F24" s="159"/>
      <c r="G24" s="159"/>
      <c r="H24" s="157"/>
    </row>
    <row r="25" spans="1:8" x14ac:dyDescent="0.25">
      <c r="A25" s="160"/>
      <c r="B25" s="161"/>
      <c r="C25" s="158">
        <v>2008</v>
      </c>
      <c r="D25" s="158">
        <v>2009</v>
      </c>
      <c r="E25" s="158">
        <v>2010</v>
      </c>
      <c r="F25" s="158">
        <v>2011</v>
      </c>
      <c r="G25" s="312">
        <v>2012</v>
      </c>
    </row>
    <row r="26" spans="1:8" x14ac:dyDescent="0.25">
      <c r="A26" s="160"/>
      <c r="B26" s="6" t="s">
        <v>341</v>
      </c>
      <c r="C26" s="378">
        <v>99</v>
      </c>
      <c r="D26" s="378">
        <v>94</v>
      </c>
      <c r="E26" s="378">
        <v>180</v>
      </c>
      <c r="F26" s="378">
        <v>290</v>
      </c>
      <c r="G26" s="379">
        <v>525</v>
      </c>
    </row>
    <row r="27" spans="1:8" x14ac:dyDescent="0.25">
      <c r="A27" s="160"/>
      <c r="B27" s="161" t="s">
        <v>3</v>
      </c>
      <c r="C27" s="378">
        <v>98</v>
      </c>
      <c r="D27" s="378">
        <v>84</v>
      </c>
      <c r="E27" s="378">
        <v>155</v>
      </c>
      <c r="F27" s="378">
        <v>262</v>
      </c>
      <c r="G27" s="378">
        <v>471</v>
      </c>
    </row>
    <row r="28" spans="1:8" x14ac:dyDescent="0.25">
      <c r="A28" s="156"/>
      <c r="B28" s="162" t="s">
        <v>452</v>
      </c>
      <c r="C28" s="162"/>
      <c r="D28" s="159"/>
      <c r="E28" s="159"/>
      <c r="F28" s="159"/>
      <c r="G28" s="159"/>
      <c r="H28" s="157"/>
    </row>
    <row r="29" spans="1:8" x14ac:dyDescent="0.25">
      <c r="A29" s="156"/>
      <c r="B29" s="159"/>
      <c r="C29" s="159"/>
      <c r="D29" s="159"/>
      <c r="E29" s="159"/>
      <c r="F29" s="159"/>
      <c r="G29" s="159"/>
      <c r="H29" s="157"/>
    </row>
    <row r="30" spans="1:8" x14ac:dyDescent="0.25">
      <c r="A30" s="156" t="s">
        <v>518</v>
      </c>
      <c r="B30" s="22" t="s">
        <v>395</v>
      </c>
      <c r="C30" s="23"/>
      <c r="D30" s="20"/>
      <c r="F30" s="159"/>
      <c r="G30" s="159"/>
      <c r="H30" s="157"/>
    </row>
    <row r="31" spans="1:8" x14ac:dyDescent="0.25">
      <c r="A31" s="156"/>
      <c r="B31" s="6"/>
      <c r="C31" s="163">
        <v>2008</v>
      </c>
      <c r="D31" s="163">
        <v>2009</v>
      </c>
      <c r="E31" s="164" t="s">
        <v>372</v>
      </c>
      <c r="F31" s="158">
        <v>2011</v>
      </c>
      <c r="G31" s="113">
        <v>2012</v>
      </c>
      <c r="H31" s="157"/>
    </row>
    <row r="32" spans="1:8" x14ac:dyDescent="0.25">
      <c r="A32" s="156"/>
      <c r="B32" s="6" t="s">
        <v>341</v>
      </c>
      <c r="C32" s="378">
        <v>141</v>
      </c>
      <c r="D32" s="378">
        <v>518</v>
      </c>
      <c r="E32" s="378">
        <v>409</v>
      </c>
      <c r="F32" s="378">
        <v>531</v>
      </c>
      <c r="G32" s="379">
        <v>350</v>
      </c>
    </row>
    <row r="33" spans="1:8" x14ac:dyDescent="0.25">
      <c r="A33" s="156"/>
      <c r="B33" s="6" t="s">
        <v>371</v>
      </c>
      <c r="C33" s="378">
        <v>125</v>
      </c>
      <c r="D33" s="378">
        <v>342</v>
      </c>
      <c r="E33" s="378">
        <v>270</v>
      </c>
      <c r="F33" s="378">
        <v>431</v>
      </c>
      <c r="G33" s="378">
        <v>307</v>
      </c>
      <c r="H33" s="157"/>
    </row>
    <row r="34" spans="1:8" x14ac:dyDescent="0.25">
      <c r="A34" s="156"/>
      <c r="B34" s="20" t="s">
        <v>452</v>
      </c>
      <c r="C34" s="159"/>
      <c r="D34" s="159"/>
      <c r="E34" s="159"/>
      <c r="F34" s="159"/>
      <c r="G34" s="159"/>
      <c r="H34" s="157"/>
    </row>
    <row r="35" spans="1:8" x14ac:dyDescent="0.25">
      <c r="A35" s="156"/>
      <c r="B35" s="20"/>
      <c r="C35" s="159"/>
      <c r="D35" s="159"/>
      <c r="E35" s="470"/>
      <c r="F35" s="470"/>
      <c r="G35" s="470"/>
      <c r="H35" s="470"/>
    </row>
    <row r="36" spans="1:8" x14ac:dyDescent="0.25">
      <c r="A36" s="156" t="s">
        <v>519</v>
      </c>
      <c r="B36" s="156" t="s">
        <v>409</v>
      </c>
      <c r="D36" s="165"/>
      <c r="E36" s="165"/>
      <c r="F36" s="165"/>
    </row>
    <row r="37" spans="1:8" x14ac:dyDescent="0.25">
      <c r="A37" s="156"/>
      <c r="B37" s="147"/>
      <c r="C37" s="380">
        <v>2008</v>
      </c>
      <c r="D37" s="380">
        <v>2009</v>
      </c>
      <c r="E37" s="28">
        <v>2010</v>
      </c>
      <c r="F37" s="28">
        <v>2011</v>
      </c>
      <c r="G37" s="28">
        <v>2012</v>
      </c>
    </row>
    <row r="38" spans="1:8" x14ac:dyDescent="0.25">
      <c r="A38" s="156"/>
      <c r="B38" s="134" t="s">
        <v>20</v>
      </c>
      <c r="C38" s="378">
        <v>192</v>
      </c>
      <c r="D38" s="378">
        <v>184</v>
      </c>
      <c r="E38" s="378">
        <v>210</v>
      </c>
      <c r="F38" s="378">
        <v>232</v>
      </c>
      <c r="G38" s="379">
        <v>211</v>
      </c>
    </row>
    <row r="39" spans="1:8" x14ac:dyDescent="0.25">
      <c r="A39" s="156"/>
      <c r="B39" s="134" t="s">
        <v>3</v>
      </c>
      <c r="C39" s="37">
        <v>119</v>
      </c>
      <c r="D39" s="37">
        <v>98</v>
      </c>
      <c r="E39" s="37">
        <v>128</v>
      </c>
      <c r="F39" s="37">
        <v>127</v>
      </c>
      <c r="G39" s="37">
        <v>122</v>
      </c>
    </row>
    <row r="40" spans="1:8" x14ac:dyDescent="0.25">
      <c r="A40" s="156"/>
      <c r="B40" s="471" t="s">
        <v>645</v>
      </c>
      <c r="C40" s="471"/>
      <c r="D40" s="471"/>
      <c r="E40" s="471"/>
      <c r="F40" s="471"/>
      <c r="G40" s="471"/>
      <c r="H40" s="159"/>
    </row>
    <row r="41" spans="1:8" x14ac:dyDescent="0.25">
      <c r="A41" s="156"/>
      <c r="B41" s="458" t="s">
        <v>644</v>
      </c>
      <c r="C41" s="458"/>
      <c r="D41" s="458"/>
      <c r="E41" s="458"/>
      <c r="F41" s="458"/>
      <c r="G41" s="458"/>
      <c r="H41" s="159"/>
    </row>
    <row r="42" spans="1:8" x14ac:dyDescent="0.25">
      <c r="A42" s="156"/>
      <c r="B42" s="167"/>
      <c r="C42" s="159"/>
      <c r="D42" s="159"/>
      <c r="E42" s="159"/>
      <c r="F42" s="159"/>
      <c r="G42" s="159"/>
      <c r="H42" s="159"/>
    </row>
    <row r="43" spans="1:8" x14ac:dyDescent="0.25">
      <c r="A43" s="140" t="s">
        <v>163</v>
      </c>
      <c r="B43" s="140" t="s">
        <v>396</v>
      </c>
      <c r="C43" s="145"/>
      <c r="D43" s="145"/>
      <c r="E43" s="145"/>
      <c r="F43" s="145"/>
      <c r="G43" s="145"/>
      <c r="H43" s="14"/>
    </row>
    <row r="44" spans="1:8" x14ac:dyDescent="0.25">
      <c r="A44" s="140"/>
      <c r="B44" s="134"/>
      <c r="C44" s="381" t="s">
        <v>366</v>
      </c>
      <c r="D44" s="381" t="s">
        <v>363</v>
      </c>
      <c r="E44" s="381" t="s">
        <v>365</v>
      </c>
      <c r="F44" s="381" t="s">
        <v>370</v>
      </c>
    </row>
    <row r="45" spans="1:8" x14ac:dyDescent="0.25">
      <c r="A45" s="140"/>
      <c r="B45" s="134" t="s">
        <v>2</v>
      </c>
      <c r="C45" s="378">
        <v>525</v>
      </c>
      <c r="D45" s="378">
        <v>350</v>
      </c>
      <c r="E45" s="378">
        <v>211</v>
      </c>
      <c r="F45" s="378">
        <v>1086</v>
      </c>
    </row>
    <row r="46" spans="1:8" x14ac:dyDescent="0.25">
      <c r="A46" s="156"/>
      <c r="B46" s="134" t="s">
        <v>3</v>
      </c>
      <c r="C46" s="378">
        <v>471</v>
      </c>
      <c r="D46" s="378">
        <v>307</v>
      </c>
      <c r="E46" s="378">
        <v>122</v>
      </c>
      <c r="F46" s="378">
        <v>900</v>
      </c>
    </row>
    <row r="47" spans="1:8" x14ac:dyDescent="0.25">
      <c r="A47" s="156"/>
      <c r="B47" s="145" t="s">
        <v>374</v>
      </c>
      <c r="C47" s="159"/>
      <c r="D47" s="159"/>
      <c r="E47" s="159"/>
      <c r="F47" s="168"/>
      <c r="G47" s="168"/>
      <c r="H47" s="169"/>
    </row>
    <row r="48" spans="1:8" x14ac:dyDescent="0.25">
      <c r="A48" s="156"/>
      <c r="B48" s="20"/>
      <c r="C48" s="159"/>
      <c r="D48" s="159"/>
      <c r="E48" s="159"/>
      <c r="F48" s="159"/>
      <c r="G48" s="159"/>
      <c r="H48" s="170"/>
    </row>
    <row r="49" spans="1:8" x14ac:dyDescent="0.25">
      <c r="A49" s="140" t="s">
        <v>166</v>
      </c>
      <c r="B49" s="140" t="s">
        <v>453</v>
      </c>
      <c r="C49" s="145"/>
      <c r="H49" s="156"/>
    </row>
    <row r="50" spans="1:8" x14ac:dyDescent="0.25">
      <c r="A50" s="156"/>
      <c r="B50" s="171"/>
      <c r="C50" s="172" t="s">
        <v>366</v>
      </c>
      <c r="D50" s="172" t="s">
        <v>363</v>
      </c>
      <c r="E50" s="172" t="s">
        <v>365</v>
      </c>
      <c r="F50" s="173" t="s">
        <v>370</v>
      </c>
    </row>
    <row r="51" spans="1:8" x14ac:dyDescent="0.25">
      <c r="A51" s="156"/>
      <c r="B51" s="171" t="s">
        <v>137</v>
      </c>
      <c r="C51" s="372">
        <v>77.349999999999994</v>
      </c>
      <c r="D51" s="372">
        <v>34.880200000000002</v>
      </c>
      <c r="E51" s="372">
        <v>208.46899999999999</v>
      </c>
      <c r="F51" s="372">
        <v>320.79919999999998</v>
      </c>
    </row>
    <row r="52" spans="1:8" ht="30" x14ac:dyDescent="0.25">
      <c r="A52" s="156"/>
      <c r="B52" s="171" t="s">
        <v>454</v>
      </c>
      <c r="C52" s="372" t="s">
        <v>402</v>
      </c>
      <c r="D52" s="372">
        <v>83.114500000000007</v>
      </c>
      <c r="E52" s="372" t="s">
        <v>402</v>
      </c>
      <c r="F52" s="372" t="s">
        <v>52</v>
      </c>
    </row>
    <row r="53" spans="1:8" x14ac:dyDescent="0.25">
      <c r="A53" s="156"/>
      <c r="B53" s="171" t="s">
        <v>6</v>
      </c>
      <c r="C53" s="372">
        <v>69.55</v>
      </c>
      <c r="D53" s="372">
        <v>30.515000000000001</v>
      </c>
      <c r="E53" s="372">
        <v>120.08799999999999</v>
      </c>
      <c r="F53" s="372">
        <v>220.15299999999999</v>
      </c>
    </row>
    <row r="54" spans="1:8" ht="30" x14ac:dyDescent="0.25">
      <c r="A54" s="156"/>
      <c r="B54" s="171" t="s">
        <v>376</v>
      </c>
      <c r="C54" s="372" t="s">
        <v>402</v>
      </c>
      <c r="D54" s="372">
        <v>73.566999999999993</v>
      </c>
      <c r="E54" s="372" t="s">
        <v>402</v>
      </c>
      <c r="F54" s="372" t="s">
        <v>52</v>
      </c>
    </row>
    <row r="55" spans="1:8" x14ac:dyDescent="0.25">
      <c r="A55" s="156"/>
      <c r="B55" s="451" t="s">
        <v>639</v>
      </c>
      <c r="C55" s="174"/>
      <c r="D55" s="174"/>
      <c r="E55" s="174"/>
      <c r="F55" s="174"/>
      <c r="G55" s="174"/>
      <c r="H55" s="174"/>
    </row>
    <row r="56" spans="1:8" x14ac:dyDescent="0.25">
      <c r="A56" s="156"/>
      <c r="B56" s="145"/>
      <c r="C56" s="174"/>
      <c r="D56" s="174"/>
      <c r="E56" s="174"/>
      <c r="F56" s="174"/>
      <c r="G56" s="174"/>
      <c r="H56" s="174"/>
    </row>
    <row r="57" spans="1:8" x14ac:dyDescent="0.25">
      <c r="A57" s="140" t="s">
        <v>171</v>
      </c>
      <c r="B57" s="140" t="s">
        <v>455</v>
      </c>
    </row>
    <row r="58" spans="1:8" x14ac:dyDescent="0.25">
      <c r="A58" s="156"/>
      <c r="B58" s="134"/>
      <c r="C58" s="147" t="s">
        <v>366</v>
      </c>
      <c r="D58" s="147" t="s">
        <v>363</v>
      </c>
      <c r="E58" s="147" t="s">
        <v>365</v>
      </c>
      <c r="F58" s="113" t="s">
        <v>370</v>
      </c>
    </row>
    <row r="59" spans="1:8" x14ac:dyDescent="0.25">
      <c r="A59" s="156"/>
      <c r="B59" s="134" t="s">
        <v>23</v>
      </c>
      <c r="C59" s="175">
        <v>0.14766454352441613</v>
      </c>
      <c r="D59" s="175">
        <v>9.9397394136807815E-2</v>
      </c>
      <c r="E59" s="175">
        <v>0.98432786885245893</v>
      </c>
      <c r="F59" s="175">
        <v>0.24461444444444444</v>
      </c>
    </row>
    <row r="60" spans="1:8" x14ac:dyDescent="0.25">
      <c r="A60" s="156"/>
      <c r="B60" s="145"/>
      <c r="C60" s="174"/>
      <c r="D60" s="174"/>
      <c r="E60" s="174"/>
      <c r="F60" s="174"/>
      <c r="G60" s="174"/>
    </row>
    <row r="61" spans="1:8" x14ac:dyDescent="0.25">
      <c r="A61" s="140" t="s">
        <v>520</v>
      </c>
      <c r="B61" s="140" t="s">
        <v>397</v>
      </c>
    </row>
    <row r="62" spans="1:8" x14ac:dyDescent="0.25">
      <c r="A62" s="156"/>
      <c r="B62" s="134"/>
      <c r="C62" s="147" t="s">
        <v>366</v>
      </c>
      <c r="D62" s="147" t="s">
        <v>377</v>
      </c>
      <c r="E62" s="147" t="s">
        <v>365</v>
      </c>
      <c r="F62" s="113" t="s">
        <v>370</v>
      </c>
    </row>
    <row r="63" spans="1:8" x14ac:dyDescent="0.25">
      <c r="A63" s="156"/>
      <c r="B63" s="176" t="s">
        <v>10</v>
      </c>
      <c r="C63" s="177">
        <v>89.714285714285708</v>
      </c>
      <c r="D63" s="177">
        <v>87.714285714285708</v>
      </c>
      <c r="E63" s="177">
        <v>57.81990521327014</v>
      </c>
      <c r="F63" s="177">
        <v>82.872928176795583</v>
      </c>
    </row>
    <row r="64" spans="1:8" x14ac:dyDescent="0.25">
      <c r="A64" s="156"/>
      <c r="B64" s="176" t="s">
        <v>11</v>
      </c>
      <c r="C64" s="177">
        <v>89.915966386554629</v>
      </c>
      <c r="D64" s="177">
        <v>87.485163502502843</v>
      </c>
      <c r="E64" s="177">
        <v>57.604727801255819</v>
      </c>
      <c r="F64" s="177">
        <v>68.626418020992574</v>
      </c>
    </row>
    <row r="65" spans="1:8" x14ac:dyDescent="0.25">
      <c r="A65" s="156"/>
      <c r="B65" s="452" t="s">
        <v>640</v>
      </c>
      <c r="C65" s="174"/>
      <c r="D65" s="174"/>
      <c r="E65" s="174"/>
      <c r="F65" s="174"/>
      <c r="G65" s="174"/>
      <c r="H65" s="174"/>
    </row>
    <row r="66" spans="1:8" x14ac:dyDescent="0.25">
      <c r="A66" s="156"/>
      <c r="B66" s="178"/>
      <c r="C66" s="174"/>
      <c r="D66" s="174"/>
      <c r="E66" s="174"/>
      <c r="F66" s="174"/>
      <c r="G66" s="174"/>
      <c r="H66" s="174"/>
    </row>
    <row r="67" spans="1:8" x14ac:dyDescent="0.25">
      <c r="A67" s="140" t="s">
        <v>521</v>
      </c>
      <c r="B67" s="179" t="s">
        <v>456</v>
      </c>
      <c r="C67" s="180"/>
      <c r="D67" s="180"/>
      <c r="E67" s="180"/>
      <c r="F67" s="180"/>
      <c r="G67" s="180"/>
      <c r="H67" s="180"/>
    </row>
    <row r="68" spans="1:8" x14ac:dyDescent="0.25">
      <c r="A68" s="156"/>
      <c r="B68" s="181"/>
      <c r="C68" s="182" t="s">
        <v>366</v>
      </c>
      <c r="D68" s="182" t="s">
        <v>363</v>
      </c>
      <c r="E68" s="182" t="s">
        <v>365</v>
      </c>
      <c r="F68" s="183" t="s">
        <v>370</v>
      </c>
    </row>
    <row r="69" spans="1:8" ht="30" x14ac:dyDescent="0.25">
      <c r="A69" s="156"/>
      <c r="B69" s="181" t="s">
        <v>378</v>
      </c>
      <c r="C69" s="373" t="s">
        <v>403</v>
      </c>
      <c r="D69" s="371">
        <v>58.520804164910892</v>
      </c>
      <c r="E69" s="373" t="s">
        <v>403</v>
      </c>
      <c r="F69" s="371" t="s">
        <v>52</v>
      </c>
    </row>
    <row r="70" spans="1:8" x14ac:dyDescent="0.25">
      <c r="A70" s="156"/>
      <c r="B70" s="178"/>
      <c r="C70" s="185"/>
      <c r="D70" s="185"/>
      <c r="E70" s="178"/>
      <c r="F70" s="178"/>
      <c r="G70" s="185"/>
      <c r="H70" s="186"/>
    </row>
    <row r="71" spans="1:8" x14ac:dyDescent="0.25">
      <c r="A71" s="140" t="s">
        <v>522</v>
      </c>
      <c r="B71" s="179" t="s">
        <v>398</v>
      </c>
      <c r="C71" s="178"/>
      <c r="D71" s="178"/>
      <c r="E71" s="178"/>
      <c r="F71" s="178"/>
      <c r="G71" s="178"/>
      <c r="H71" s="179"/>
    </row>
    <row r="72" spans="1:8" x14ac:dyDescent="0.25">
      <c r="A72" s="156"/>
      <c r="B72" s="181"/>
      <c r="C72" s="182" t="s">
        <v>366</v>
      </c>
      <c r="D72" s="182" t="s">
        <v>363</v>
      </c>
      <c r="E72" s="182" t="s">
        <v>365</v>
      </c>
      <c r="F72" s="183" t="s">
        <v>370</v>
      </c>
    </row>
    <row r="73" spans="1:8" x14ac:dyDescent="0.25">
      <c r="A73" s="156"/>
      <c r="B73" s="181" t="s">
        <v>379</v>
      </c>
      <c r="C73" s="337">
        <v>1</v>
      </c>
      <c r="D73" s="337">
        <v>2.0781758957654723</v>
      </c>
      <c r="E73" s="338">
        <v>2.2131147540983607</v>
      </c>
      <c r="F73" s="337">
        <v>1.5322222222222222</v>
      </c>
    </row>
    <row r="74" spans="1:8" x14ac:dyDescent="0.25">
      <c r="A74" s="156"/>
      <c r="B74" s="178"/>
      <c r="C74" s="185"/>
      <c r="D74" s="185"/>
      <c r="E74" s="178"/>
      <c r="F74" s="178"/>
      <c r="G74" s="185"/>
      <c r="H74" s="180"/>
    </row>
    <row r="75" spans="1:8" x14ac:dyDescent="0.25">
      <c r="A75" s="140" t="s">
        <v>523</v>
      </c>
      <c r="B75" s="186" t="s">
        <v>399</v>
      </c>
      <c r="C75" s="180"/>
      <c r="D75" s="180"/>
      <c r="E75" s="180"/>
      <c r="F75" s="180"/>
      <c r="G75" s="180"/>
      <c r="H75" s="180"/>
    </row>
    <row r="76" spans="1:8" x14ac:dyDescent="0.25">
      <c r="A76" s="156"/>
      <c r="B76" s="181"/>
      <c r="C76" s="182" t="s">
        <v>366</v>
      </c>
      <c r="D76" s="182" t="s">
        <v>363</v>
      </c>
      <c r="E76" s="182" t="s">
        <v>365</v>
      </c>
      <c r="F76" s="182" t="s">
        <v>370</v>
      </c>
    </row>
    <row r="77" spans="1:8" x14ac:dyDescent="0.25">
      <c r="A77" s="156"/>
      <c r="B77" s="181" t="s">
        <v>88</v>
      </c>
      <c r="C77" s="374">
        <v>0</v>
      </c>
      <c r="D77" s="374">
        <v>33</v>
      </c>
      <c r="E77" s="374">
        <v>129</v>
      </c>
      <c r="F77" s="374">
        <v>162</v>
      </c>
    </row>
    <row r="78" spans="1:8" x14ac:dyDescent="0.25">
      <c r="A78" s="156"/>
      <c r="B78" s="181" t="s">
        <v>86</v>
      </c>
      <c r="C78" s="374">
        <v>0</v>
      </c>
      <c r="D78" s="374">
        <v>1</v>
      </c>
      <c r="E78" s="374">
        <v>3</v>
      </c>
      <c r="F78" s="374">
        <v>4</v>
      </c>
    </row>
    <row r="79" spans="1:8" x14ac:dyDescent="0.25">
      <c r="A79" s="156"/>
      <c r="B79" s="181" t="s">
        <v>78</v>
      </c>
      <c r="C79" s="374">
        <v>0</v>
      </c>
      <c r="D79" s="374">
        <v>0</v>
      </c>
      <c r="E79" s="374">
        <v>6</v>
      </c>
      <c r="F79" s="374">
        <v>6</v>
      </c>
    </row>
    <row r="80" spans="1:8" x14ac:dyDescent="0.25">
      <c r="A80" s="156"/>
      <c r="B80" s="181" t="s">
        <v>642</v>
      </c>
      <c r="D80" s="134"/>
      <c r="E80" s="134"/>
      <c r="F80" s="134"/>
    </row>
    <row r="81" spans="1:8" x14ac:dyDescent="0.25">
      <c r="A81" s="156"/>
      <c r="B81" s="181" t="s">
        <v>79</v>
      </c>
      <c r="C81" s="374">
        <v>0</v>
      </c>
      <c r="D81" s="374">
        <v>10</v>
      </c>
      <c r="E81" s="374">
        <v>7</v>
      </c>
      <c r="F81" s="374">
        <v>17</v>
      </c>
    </row>
    <row r="82" spans="1:8" x14ac:dyDescent="0.25">
      <c r="A82" s="156"/>
      <c r="B82" s="181" t="s">
        <v>224</v>
      </c>
      <c r="C82" s="374">
        <v>0</v>
      </c>
      <c r="D82" s="374">
        <v>269</v>
      </c>
      <c r="E82" s="374">
        <v>5</v>
      </c>
      <c r="F82" s="374">
        <v>274</v>
      </c>
    </row>
    <row r="83" spans="1:8" x14ac:dyDescent="0.25">
      <c r="A83" s="156"/>
      <c r="B83" s="181" t="s">
        <v>333</v>
      </c>
      <c r="C83" s="374">
        <v>471</v>
      </c>
      <c r="D83" s="374">
        <v>314</v>
      </c>
      <c r="E83" s="374">
        <v>110</v>
      </c>
      <c r="F83" s="374">
        <v>895</v>
      </c>
    </row>
    <row r="84" spans="1:8" x14ac:dyDescent="0.25">
      <c r="A84" s="156"/>
      <c r="B84" s="181" t="s">
        <v>80</v>
      </c>
      <c r="C84" s="374">
        <v>0</v>
      </c>
      <c r="D84" s="374">
        <v>0</v>
      </c>
      <c r="E84" s="374">
        <v>1</v>
      </c>
      <c r="F84" s="374">
        <v>1</v>
      </c>
    </row>
    <row r="85" spans="1:8" x14ac:dyDescent="0.25">
      <c r="A85" s="156"/>
      <c r="B85" s="181" t="s">
        <v>87</v>
      </c>
      <c r="C85" s="374">
        <v>0</v>
      </c>
      <c r="D85" s="374">
        <v>0</v>
      </c>
      <c r="E85" s="374">
        <v>9</v>
      </c>
      <c r="F85" s="374">
        <v>9</v>
      </c>
    </row>
    <row r="86" spans="1:8" x14ac:dyDescent="0.25">
      <c r="A86" s="156"/>
      <c r="B86" s="181" t="s">
        <v>380</v>
      </c>
      <c r="C86" s="374">
        <v>0</v>
      </c>
      <c r="D86" s="374">
        <v>11</v>
      </c>
      <c r="E86" s="374">
        <v>0</v>
      </c>
      <c r="F86" s="374">
        <v>11</v>
      </c>
    </row>
    <row r="87" spans="1:8" x14ac:dyDescent="0.25">
      <c r="A87" s="156"/>
      <c r="B87" s="182" t="s">
        <v>59</v>
      </c>
      <c r="C87" s="382">
        <v>471</v>
      </c>
      <c r="D87" s="382">
        <v>638</v>
      </c>
      <c r="E87" s="382">
        <v>270</v>
      </c>
      <c r="F87" s="382">
        <v>1379</v>
      </c>
    </row>
    <row r="88" spans="1:8" x14ac:dyDescent="0.25">
      <c r="A88" s="156"/>
      <c r="B88" s="178"/>
      <c r="C88" s="178"/>
      <c r="D88" s="178"/>
      <c r="E88" s="178"/>
      <c r="F88" s="180"/>
      <c r="G88" s="180"/>
      <c r="H88" s="180"/>
    </row>
    <row r="89" spans="1:8" x14ac:dyDescent="0.25">
      <c r="A89" s="140" t="s">
        <v>524</v>
      </c>
      <c r="B89" s="187" t="s">
        <v>458</v>
      </c>
      <c r="C89" s="188"/>
      <c r="D89" s="189"/>
      <c r="E89" s="189"/>
      <c r="F89" s="189"/>
      <c r="G89" s="189"/>
      <c r="H89" s="189"/>
    </row>
    <row r="90" spans="1:8" x14ac:dyDescent="0.25">
      <c r="A90" s="190"/>
      <c r="B90" s="191"/>
      <c r="C90" s="192" t="s">
        <v>457</v>
      </c>
      <c r="D90" s="192" t="s">
        <v>63</v>
      </c>
      <c r="E90" s="189"/>
      <c r="F90" s="189"/>
      <c r="G90" s="189"/>
      <c r="H90" s="189"/>
    </row>
    <row r="91" spans="1:8" x14ac:dyDescent="0.25">
      <c r="A91" s="190"/>
      <c r="B91" s="191" t="s">
        <v>64</v>
      </c>
      <c r="C91" s="374">
        <v>9.1999999999999993</v>
      </c>
      <c r="D91" s="193">
        <v>4.1789119385154869</v>
      </c>
      <c r="E91" s="189"/>
      <c r="F91" s="189"/>
      <c r="G91" s="189"/>
      <c r="H91" s="189"/>
    </row>
    <row r="92" spans="1:8" x14ac:dyDescent="0.25">
      <c r="A92" s="190"/>
      <c r="B92" s="191" t="s">
        <v>65</v>
      </c>
      <c r="C92" s="374">
        <v>3.7890000000000001</v>
      </c>
      <c r="D92" s="193">
        <v>1.7210757972864328</v>
      </c>
      <c r="E92" s="189"/>
      <c r="F92" s="189"/>
      <c r="G92" s="189"/>
      <c r="H92" s="189"/>
    </row>
    <row r="93" spans="1:8" x14ac:dyDescent="0.25">
      <c r="A93" s="190"/>
      <c r="B93" s="191" t="s">
        <v>91</v>
      </c>
      <c r="C93" s="374">
        <v>11.84</v>
      </c>
      <c r="D93" s="193">
        <v>5.3780779730460182</v>
      </c>
      <c r="E93" s="189"/>
      <c r="F93" s="189"/>
      <c r="G93" s="189"/>
      <c r="H93" s="189"/>
    </row>
    <row r="94" spans="1:8" x14ac:dyDescent="0.25">
      <c r="A94" s="190"/>
      <c r="B94" s="191" t="s">
        <v>67</v>
      </c>
      <c r="C94" s="374">
        <v>5.5</v>
      </c>
      <c r="D94" s="193">
        <v>2.4982625719386067</v>
      </c>
      <c r="E94" s="189"/>
      <c r="F94" s="189"/>
      <c r="G94" s="189"/>
      <c r="H94" s="189"/>
    </row>
    <row r="95" spans="1:8" x14ac:dyDescent="0.25">
      <c r="A95" s="190"/>
      <c r="B95" s="191" t="s">
        <v>68</v>
      </c>
      <c r="C95" s="374">
        <v>4.7770000000000001</v>
      </c>
      <c r="D95" s="193">
        <v>2.1698546011183133</v>
      </c>
      <c r="E95" s="189"/>
      <c r="F95" s="189"/>
      <c r="G95" s="189"/>
      <c r="H95" s="189"/>
    </row>
    <row r="96" spans="1:8" x14ac:dyDescent="0.25">
      <c r="A96" s="194"/>
      <c r="B96" s="191" t="s">
        <v>69</v>
      </c>
      <c r="C96" s="374">
        <v>1.8720000000000001</v>
      </c>
      <c r="D96" s="193">
        <v>0.85031773357619489</v>
      </c>
      <c r="E96" s="189"/>
      <c r="F96" s="189"/>
      <c r="G96" s="189"/>
      <c r="H96" s="189"/>
    </row>
    <row r="97" spans="1:8" x14ac:dyDescent="0.25">
      <c r="A97" s="194"/>
      <c r="B97" s="191" t="s">
        <v>70</v>
      </c>
      <c r="C97" s="374">
        <v>3.0190000000000001</v>
      </c>
      <c r="D97" s="193">
        <v>1.3713190372150277</v>
      </c>
      <c r="E97" s="189"/>
      <c r="F97" s="189"/>
      <c r="G97" s="189"/>
      <c r="H97" s="189"/>
    </row>
    <row r="98" spans="1:8" x14ac:dyDescent="0.25">
      <c r="A98" s="194"/>
      <c r="B98" s="191" t="s">
        <v>218</v>
      </c>
      <c r="C98" s="374">
        <v>0.71199999999999997</v>
      </c>
      <c r="D98" s="193">
        <v>0.32341144567641594</v>
      </c>
      <c r="E98" s="437"/>
      <c r="F98" s="189"/>
      <c r="G98" s="189"/>
      <c r="H98" s="189"/>
    </row>
    <row r="99" spans="1:8" x14ac:dyDescent="0.25">
      <c r="A99" s="194"/>
      <c r="B99" s="191" t="s">
        <v>72</v>
      </c>
      <c r="C99" s="374">
        <v>0</v>
      </c>
      <c r="D99" s="193">
        <v>0</v>
      </c>
      <c r="E99" s="189"/>
      <c r="F99" s="189"/>
      <c r="G99" s="189"/>
      <c r="H99" s="189"/>
    </row>
    <row r="100" spans="1:8" x14ac:dyDescent="0.25">
      <c r="A100" s="194"/>
      <c r="B100" s="150" t="s">
        <v>219</v>
      </c>
      <c r="C100" s="374">
        <v>4.4999999999999998E-2</v>
      </c>
      <c r="D100" s="193">
        <v>2.0440330134043141E-2</v>
      </c>
      <c r="E100" s="189"/>
      <c r="F100" s="189"/>
      <c r="G100" s="189"/>
      <c r="H100" s="189"/>
    </row>
    <row r="101" spans="1:8" x14ac:dyDescent="0.25">
      <c r="A101" s="194"/>
      <c r="B101" s="191" t="s">
        <v>74</v>
      </c>
      <c r="C101" s="374">
        <v>0.09</v>
      </c>
      <c r="D101" s="193">
        <v>4.0880660268086282E-2</v>
      </c>
      <c r="E101" s="189"/>
      <c r="F101" s="189"/>
      <c r="G101" s="189"/>
      <c r="H101" s="189"/>
    </row>
    <row r="102" spans="1:8" x14ac:dyDescent="0.25">
      <c r="A102" s="194"/>
      <c r="B102" s="191" t="s">
        <v>75</v>
      </c>
      <c r="C102" s="374">
        <v>0</v>
      </c>
      <c r="D102" s="193">
        <v>0</v>
      </c>
      <c r="E102" s="189"/>
      <c r="F102" s="189"/>
      <c r="G102" s="189"/>
      <c r="H102" s="189"/>
    </row>
    <row r="103" spans="1:8" x14ac:dyDescent="0.25">
      <c r="A103" s="194"/>
      <c r="B103" s="191" t="s">
        <v>76</v>
      </c>
      <c r="C103" s="374">
        <v>0</v>
      </c>
      <c r="D103" s="193">
        <v>0</v>
      </c>
      <c r="E103" s="189"/>
      <c r="F103" s="189"/>
      <c r="G103" s="189"/>
      <c r="H103" s="189"/>
    </row>
    <row r="104" spans="1:8" x14ac:dyDescent="0.25">
      <c r="A104" s="194"/>
      <c r="B104" s="191" t="s">
        <v>77</v>
      </c>
      <c r="C104" s="374">
        <v>29.074999999999999</v>
      </c>
      <c r="D104" s="193">
        <v>13.20672441438454</v>
      </c>
      <c r="E104" s="189"/>
      <c r="F104" s="189"/>
      <c r="G104" s="189"/>
      <c r="H104" s="189"/>
    </row>
    <row r="105" spans="1:8" x14ac:dyDescent="0.25">
      <c r="A105" s="194"/>
      <c r="B105" s="191" t="s">
        <v>78</v>
      </c>
      <c r="C105" s="374">
        <v>2.1120000000000001</v>
      </c>
      <c r="D105" s="193">
        <v>0.95933282762442496</v>
      </c>
      <c r="E105" s="189"/>
      <c r="F105" s="189"/>
      <c r="G105" s="189"/>
      <c r="H105" s="189"/>
    </row>
    <row r="106" spans="1:8" x14ac:dyDescent="0.25">
      <c r="A106" s="194"/>
      <c r="B106" s="191" t="s">
        <v>381</v>
      </c>
      <c r="C106" s="374">
        <v>0</v>
      </c>
      <c r="D106" s="193">
        <v>0</v>
      </c>
      <c r="E106" s="189"/>
      <c r="F106" s="189"/>
      <c r="G106" s="189"/>
      <c r="H106" s="189"/>
    </row>
    <row r="107" spans="1:8" x14ac:dyDescent="0.25">
      <c r="A107" s="194"/>
      <c r="B107" s="191" t="s">
        <v>382</v>
      </c>
      <c r="C107" s="374">
        <v>4.1920000000000002</v>
      </c>
      <c r="D107" s="193">
        <v>1.9041303093757525</v>
      </c>
      <c r="E107" s="189"/>
      <c r="F107" s="189"/>
      <c r="G107" s="189"/>
      <c r="H107" s="189"/>
    </row>
    <row r="108" spans="1:8" x14ac:dyDescent="0.25">
      <c r="A108" s="194"/>
      <c r="B108" s="191" t="s">
        <v>333</v>
      </c>
      <c r="C108" s="374">
        <v>141.82599999999999</v>
      </c>
      <c r="D108" s="193">
        <v>64.421561368684507</v>
      </c>
      <c r="E108" s="189"/>
      <c r="F108" s="189"/>
      <c r="G108" s="189"/>
      <c r="H108" s="189"/>
    </row>
    <row r="109" spans="1:8" x14ac:dyDescent="0.25">
      <c r="A109" s="194"/>
      <c r="B109" s="191" t="s">
        <v>646</v>
      </c>
      <c r="C109" s="374">
        <v>0.65900000000000003</v>
      </c>
      <c r="D109" s="193">
        <v>0.29933727907409852</v>
      </c>
      <c r="E109" s="189"/>
      <c r="F109" s="189"/>
      <c r="G109" s="189"/>
      <c r="H109" s="189"/>
    </row>
    <row r="110" spans="1:8" x14ac:dyDescent="0.25">
      <c r="A110" s="194"/>
      <c r="B110" s="191" t="s">
        <v>223</v>
      </c>
      <c r="C110" s="374">
        <v>0</v>
      </c>
      <c r="D110" s="193">
        <v>0</v>
      </c>
      <c r="E110" s="189"/>
      <c r="F110" s="189"/>
      <c r="G110" s="189"/>
      <c r="H110" s="189"/>
    </row>
    <row r="111" spans="1:8" x14ac:dyDescent="0.25">
      <c r="A111" s="194"/>
      <c r="B111" s="191" t="s">
        <v>82</v>
      </c>
      <c r="C111" s="374">
        <v>0.40500000000000003</v>
      </c>
      <c r="D111" s="193">
        <v>0.1839629712063883</v>
      </c>
      <c r="E111" s="189"/>
      <c r="F111" s="189"/>
      <c r="G111" s="189"/>
      <c r="H111" s="189"/>
    </row>
    <row r="112" spans="1:8" x14ac:dyDescent="0.25">
      <c r="A112" s="194"/>
      <c r="B112" s="191" t="s">
        <v>83</v>
      </c>
      <c r="C112" s="374">
        <v>0</v>
      </c>
      <c r="D112" s="193">
        <v>0</v>
      </c>
      <c r="E112" s="189"/>
      <c r="F112" s="189"/>
      <c r="G112" s="189"/>
      <c r="H112" s="189"/>
    </row>
    <row r="113" spans="1:8" x14ac:dyDescent="0.25">
      <c r="A113" s="194"/>
      <c r="B113" s="184" t="s">
        <v>383</v>
      </c>
      <c r="C113" s="374">
        <v>1.04</v>
      </c>
      <c r="D113" s="193">
        <v>0.47239874087566375</v>
      </c>
      <c r="E113" s="189"/>
      <c r="F113" s="195"/>
      <c r="G113" s="189"/>
      <c r="H113" s="189"/>
    </row>
    <row r="114" spans="1:8" x14ac:dyDescent="0.25">
      <c r="A114" s="194"/>
      <c r="B114" s="192" t="s">
        <v>59</v>
      </c>
      <c r="C114" s="382">
        <v>220.15299999999999</v>
      </c>
      <c r="D114" s="339">
        <v>100</v>
      </c>
      <c r="E114" s="189"/>
      <c r="F114" s="189"/>
      <c r="G114" s="189"/>
      <c r="H114" s="189"/>
    </row>
    <row r="115" spans="1:8" x14ac:dyDescent="0.25">
      <c r="A115" s="156"/>
      <c r="B115" s="178"/>
      <c r="C115" s="178"/>
      <c r="D115" s="178"/>
      <c r="E115" s="178"/>
      <c r="F115" s="178"/>
      <c r="G115" s="180"/>
      <c r="H115" s="180"/>
    </row>
    <row r="116" spans="1:8" x14ac:dyDescent="0.25">
      <c r="A116" s="140" t="s">
        <v>525</v>
      </c>
      <c r="B116" s="186" t="s">
        <v>459</v>
      </c>
      <c r="C116" s="180"/>
      <c r="D116" s="180"/>
      <c r="E116" s="180"/>
      <c r="F116" s="180"/>
      <c r="G116" s="180"/>
      <c r="H116" s="180"/>
    </row>
    <row r="117" spans="1:8" x14ac:dyDescent="0.25">
      <c r="A117" s="156"/>
      <c r="B117" s="181"/>
      <c r="C117" s="182" t="s">
        <v>366</v>
      </c>
      <c r="D117" s="182" t="s">
        <v>363</v>
      </c>
      <c r="E117" s="182" t="s">
        <v>365</v>
      </c>
      <c r="F117" s="182" t="s">
        <v>370</v>
      </c>
    </row>
    <row r="118" spans="1:8" x14ac:dyDescent="0.25">
      <c r="A118" s="156"/>
      <c r="B118" s="181" t="s">
        <v>88</v>
      </c>
      <c r="C118" s="374">
        <v>0</v>
      </c>
      <c r="D118" s="374">
        <v>2.5</v>
      </c>
      <c r="E118" s="374">
        <v>38.200000000000003</v>
      </c>
      <c r="F118" s="374">
        <v>40.700000000000003</v>
      </c>
    </row>
    <row r="119" spans="1:8" x14ac:dyDescent="0.25">
      <c r="A119" s="156"/>
      <c r="B119" s="181" t="s">
        <v>86</v>
      </c>
      <c r="C119" s="374">
        <v>0</v>
      </c>
      <c r="D119" s="374">
        <v>0</v>
      </c>
      <c r="E119" s="374">
        <v>0.1</v>
      </c>
      <c r="F119" s="374">
        <v>0.1</v>
      </c>
    </row>
    <row r="120" spans="1:8" x14ac:dyDescent="0.25">
      <c r="A120" s="156"/>
      <c r="B120" s="181" t="s">
        <v>78</v>
      </c>
      <c r="C120" s="374">
        <v>0</v>
      </c>
      <c r="D120" s="374">
        <v>0</v>
      </c>
      <c r="E120" s="374">
        <v>2.1</v>
      </c>
      <c r="F120" s="374">
        <v>2.1</v>
      </c>
      <c r="G120" s="436"/>
    </row>
    <row r="121" spans="1:8" x14ac:dyDescent="0.25">
      <c r="A121" s="156"/>
      <c r="B121" s="181" t="s">
        <v>642</v>
      </c>
      <c r="C121" s="193">
        <v>0</v>
      </c>
      <c r="D121" s="193">
        <v>0</v>
      </c>
      <c r="E121" s="193">
        <v>0</v>
      </c>
      <c r="F121" s="193">
        <v>0</v>
      </c>
    </row>
    <row r="122" spans="1:8" x14ac:dyDescent="0.25">
      <c r="A122" s="156"/>
      <c r="B122" s="181" t="s">
        <v>79</v>
      </c>
      <c r="C122" s="374">
        <v>0</v>
      </c>
      <c r="D122" s="374">
        <v>0.8</v>
      </c>
      <c r="E122" s="374">
        <v>3.4</v>
      </c>
      <c r="F122" s="374">
        <v>4.2</v>
      </c>
    </row>
    <row r="123" spans="1:8" x14ac:dyDescent="0.25">
      <c r="A123" s="156"/>
      <c r="B123" s="181" t="s">
        <v>224</v>
      </c>
      <c r="C123" s="374">
        <v>0</v>
      </c>
      <c r="D123" s="374">
        <v>25.8</v>
      </c>
      <c r="E123" s="374">
        <v>3.3</v>
      </c>
      <c r="F123" s="374">
        <v>29.1</v>
      </c>
    </row>
    <row r="124" spans="1:8" x14ac:dyDescent="0.25">
      <c r="A124" s="156"/>
      <c r="B124" s="181" t="s">
        <v>333</v>
      </c>
      <c r="C124" s="374">
        <v>69.599999999999994</v>
      </c>
      <c r="D124" s="374">
        <v>0.4</v>
      </c>
      <c r="E124" s="374">
        <v>71.900000000000006</v>
      </c>
      <c r="F124" s="374">
        <v>141.80000000000001</v>
      </c>
    </row>
    <row r="125" spans="1:8" x14ac:dyDescent="0.25">
      <c r="A125" s="156"/>
      <c r="B125" s="181" t="s">
        <v>80</v>
      </c>
      <c r="C125" s="374">
        <v>0</v>
      </c>
      <c r="D125" s="374">
        <v>0</v>
      </c>
      <c r="E125" s="374">
        <v>0.7</v>
      </c>
      <c r="F125" s="374">
        <v>0.7</v>
      </c>
    </row>
    <row r="126" spans="1:8" x14ac:dyDescent="0.25">
      <c r="A126" s="156"/>
      <c r="B126" s="181" t="s">
        <v>87</v>
      </c>
      <c r="C126" s="374">
        <v>0</v>
      </c>
      <c r="D126" s="374">
        <v>0</v>
      </c>
      <c r="E126" s="374">
        <v>0.4</v>
      </c>
      <c r="F126" s="374">
        <v>0.4</v>
      </c>
    </row>
    <row r="127" spans="1:8" x14ac:dyDescent="0.25">
      <c r="A127" s="156"/>
      <c r="B127" s="184" t="s">
        <v>384</v>
      </c>
      <c r="C127" s="374">
        <v>0</v>
      </c>
      <c r="D127" s="374">
        <v>1</v>
      </c>
      <c r="E127" s="374" t="s">
        <v>404</v>
      </c>
      <c r="F127" s="374">
        <v>1</v>
      </c>
    </row>
    <row r="128" spans="1:8" x14ac:dyDescent="0.25">
      <c r="A128" s="156"/>
      <c r="B128" s="182" t="s">
        <v>59</v>
      </c>
      <c r="C128" s="382">
        <v>69.599999999999994</v>
      </c>
      <c r="D128" s="382">
        <v>30.5</v>
      </c>
      <c r="E128" s="382">
        <v>120.10000000000001</v>
      </c>
      <c r="F128" s="382">
        <v>220.10000000000002</v>
      </c>
      <c r="G128" s="433"/>
    </row>
    <row r="129" spans="1:8" x14ac:dyDescent="0.25">
      <c r="A129" s="156"/>
      <c r="B129" s="178"/>
      <c r="C129" s="185"/>
      <c r="D129" s="185"/>
      <c r="E129" s="185"/>
      <c r="F129" s="185"/>
      <c r="G129" s="185"/>
      <c r="H129" s="185"/>
    </row>
    <row r="130" spans="1:8" x14ac:dyDescent="0.25">
      <c r="A130" s="140" t="s">
        <v>526</v>
      </c>
      <c r="B130" s="186" t="s">
        <v>400</v>
      </c>
      <c r="C130" s="180"/>
      <c r="D130" s="180"/>
      <c r="E130" s="180"/>
      <c r="F130" s="180"/>
      <c r="G130" s="180"/>
      <c r="H130" s="180"/>
    </row>
    <row r="131" spans="1:8" x14ac:dyDescent="0.25">
      <c r="A131" s="156"/>
      <c r="B131" s="181"/>
      <c r="C131" s="182" t="s">
        <v>366</v>
      </c>
      <c r="D131" s="182" t="s">
        <v>363</v>
      </c>
      <c r="E131" s="182" t="s">
        <v>365</v>
      </c>
      <c r="F131" s="182" t="s">
        <v>370</v>
      </c>
    </row>
    <row r="132" spans="1:8" x14ac:dyDescent="0.25">
      <c r="A132" s="156"/>
      <c r="B132" s="191" t="s">
        <v>157</v>
      </c>
      <c r="C132" s="374">
        <v>135</v>
      </c>
      <c r="D132" s="374">
        <v>81</v>
      </c>
      <c r="E132" s="374">
        <v>80</v>
      </c>
      <c r="F132" s="374">
        <v>296</v>
      </c>
    </row>
    <row r="133" spans="1:8" x14ac:dyDescent="0.25">
      <c r="A133" s="156"/>
      <c r="B133" s="191" t="s">
        <v>158</v>
      </c>
      <c r="C133" s="374">
        <v>116</v>
      </c>
      <c r="D133" s="374">
        <v>79</v>
      </c>
      <c r="E133" s="374">
        <v>13</v>
      </c>
      <c r="F133" s="374">
        <v>208</v>
      </c>
    </row>
    <row r="134" spans="1:8" x14ac:dyDescent="0.25">
      <c r="A134" s="156"/>
      <c r="B134" s="191" t="s">
        <v>159</v>
      </c>
      <c r="C134" s="374">
        <v>41</v>
      </c>
      <c r="D134" s="374">
        <v>29</v>
      </c>
      <c r="E134" s="374">
        <v>2</v>
      </c>
      <c r="F134" s="374">
        <v>72</v>
      </c>
    </row>
    <row r="135" spans="1:8" x14ac:dyDescent="0.25">
      <c r="A135" s="156"/>
      <c r="B135" s="191" t="s">
        <v>160</v>
      </c>
      <c r="C135" s="374">
        <v>116</v>
      </c>
      <c r="D135" s="374">
        <v>57</v>
      </c>
      <c r="E135" s="374">
        <v>4</v>
      </c>
      <c r="F135" s="374">
        <v>177</v>
      </c>
    </row>
    <row r="136" spans="1:8" x14ac:dyDescent="0.25">
      <c r="A136" s="156"/>
      <c r="B136" s="191" t="s">
        <v>161</v>
      </c>
      <c r="C136" s="374">
        <v>63</v>
      </c>
      <c r="D136" s="374">
        <v>68</v>
      </c>
      <c r="E136" s="374">
        <v>11</v>
      </c>
      <c r="F136" s="374">
        <v>142</v>
      </c>
    </row>
    <row r="137" spans="1:8" x14ac:dyDescent="0.25">
      <c r="A137" s="156"/>
      <c r="B137" s="181" t="s">
        <v>97</v>
      </c>
      <c r="C137" s="383">
        <v>0</v>
      </c>
      <c r="D137" s="337">
        <v>0</v>
      </c>
      <c r="E137" s="337">
        <v>0</v>
      </c>
      <c r="F137" s="337">
        <v>0</v>
      </c>
    </row>
    <row r="138" spans="1:8" x14ac:dyDescent="0.25">
      <c r="A138" s="156"/>
      <c r="B138" s="191" t="s">
        <v>385</v>
      </c>
      <c r="C138" s="191">
        <v>0</v>
      </c>
      <c r="D138" s="191">
        <v>0</v>
      </c>
      <c r="E138" s="191">
        <v>0</v>
      </c>
      <c r="F138" s="191">
        <v>0</v>
      </c>
    </row>
    <row r="139" spans="1:8" x14ac:dyDescent="0.25">
      <c r="A139" s="156"/>
      <c r="B139" s="192" t="s">
        <v>59</v>
      </c>
      <c r="C139" s="382">
        <v>471</v>
      </c>
      <c r="D139" s="382">
        <v>314</v>
      </c>
      <c r="E139" s="382">
        <v>110</v>
      </c>
      <c r="F139" s="382">
        <v>895</v>
      </c>
    </row>
    <row r="140" spans="1:8" x14ac:dyDescent="0.25">
      <c r="A140" s="156"/>
      <c r="B140" s="180" t="s">
        <v>386</v>
      </c>
      <c r="C140" s="196"/>
      <c r="D140" s="196"/>
      <c r="E140" s="196"/>
      <c r="F140" s="196"/>
      <c r="G140" s="196"/>
      <c r="H140" s="196"/>
    </row>
    <row r="141" spans="1:8" x14ac:dyDescent="0.25">
      <c r="A141" s="156"/>
      <c r="B141" s="178"/>
      <c r="C141" s="185"/>
      <c r="D141" s="185"/>
      <c r="E141" s="185"/>
      <c r="F141" s="185"/>
      <c r="G141" s="185"/>
      <c r="H141" s="185"/>
    </row>
    <row r="142" spans="1:8" x14ac:dyDescent="0.25">
      <c r="A142" s="140" t="s">
        <v>527</v>
      </c>
      <c r="B142" s="179" t="s">
        <v>460</v>
      </c>
      <c r="C142" s="180"/>
      <c r="D142" s="180"/>
      <c r="E142" s="180"/>
      <c r="F142" s="180"/>
      <c r="G142" s="180"/>
      <c r="H142" s="180"/>
    </row>
    <row r="143" spans="1:8" x14ac:dyDescent="0.25">
      <c r="A143" s="140"/>
      <c r="B143" s="181"/>
      <c r="C143" s="182" t="s">
        <v>366</v>
      </c>
      <c r="D143" s="182" t="s">
        <v>363</v>
      </c>
      <c r="E143" s="182" t="s">
        <v>365</v>
      </c>
      <c r="F143" s="180"/>
    </row>
    <row r="144" spans="1:8" x14ac:dyDescent="0.25">
      <c r="A144" s="140"/>
      <c r="B144" s="197" t="s">
        <v>387</v>
      </c>
      <c r="C144" s="374">
        <v>93.842887473460706</v>
      </c>
      <c r="D144" s="374">
        <v>91.082802547770697</v>
      </c>
      <c r="E144" s="374">
        <v>21.818181818181799</v>
      </c>
      <c r="F144" s="180"/>
    </row>
    <row r="145" spans="1:8" x14ac:dyDescent="0.25">
      <c r="A145" s="140"/>
      <c r="B145" s="181" t="s">
        <v>388</v>
      </c>
      <c r="C145" s="374">
        <v>6.1571125265392803</v>
      </c>
      <c r="D145" s="374">
        <v>8.9171974522293009</v>
      </c>
      <c r="E145" s="374">
        <v>23.636363636363601</v>
      </c>
      <c r="F145" s="180"/>
    </row>
    <row r="146" spans="1:8" x14ac:dyDescent="0.25">
      <c r="A146" s="140"/>
      <c r="B146" s="181" t="s">
        <v>389</v>
      </c>
      <c r="C146" s="374">
        <v>0</v>
      </c>
      <c r="D146" s="374">
        <v>0</v>
      </c>
      <c r="E146" s="374">
        <v>53.636363636363605</v>
      </c>
      <c r="F146" s="180"/>
    </row>
    <row r="147" spans="1:8" x14ac:dyDescent="0.25">
      <c r="A147" s="156"/>
      <c r="B147" s="191" t="s">
        <v>385</v>
      </c>
      <c r="C147" s="374">
        <v>0</v>
      </c>
      <c r="D147" s="374">
        <v>0</v>
      </c>
      <c r="E147" s="374">
        <v>0.90909090909090906</v>
      </c>
      <c r="F147" s="180"/>
    </row>
    <row r="148" spans="1:8" x14ac:dyDescent="0.25">
      <c r="A148" s="156"/>
      <c r="B148" s="182" t="s">
        <v>59</v>
      </c>
      <c r="C148" s="382">
        <v>99.999999999999986</v>
      </c>
      <c r="D148" s="382">
        <v>100</v>
      </c>
      <c r="E148" s="382">
        <v>99.999999999999915</v>
      </c>
      <c r="F148" s="180"/>
    </row>
    <row r="149" spans="1:8" s="145" customFormat="1" x14ac:dyDescent="0.25">
      <c r="B149" s="178"/>
    </row>
    <row r="150" spans="1:8" x14ac:dyDescent="0.25">
      <c r="A150" s="156" t="s">
        <v>528</v>
      </c>
      <c r="B150" s="179" t="s">
        <v>401</v>
      </c>
    </row>
    <row r="151" spans="1:8" x14ac:dyDescent="0.25">
      <c r="B151" s="181"/>
      <c r="C151" s="182" t="s">
        <v>366</v>
      </c>
      <c r="D151" s="182" t="s">
        <v>363</v>
      </c>
      <c r="E151" s="182" t="s">
        <v>365</v>
      </c>
      <c r="F151" s="182" t="s">
        <v>370</v>
      </c>
    </row>
    <row r="152" spans="1:8" x14ac:dyDescent="0.25">
      <c r="B152" s="150" t="s">
        <v>50</v>
      </c>
      <c r="C152" s="374">
        <v>12</v>
      </c>
      <c r="D152" s="374">
        <v>4</v>
      </c>
      <c r="E152" s="374">
        <v>0</v>
      </c>
      <c r="F152" s="374">
        <v>16</v>
      </c>
    </row>
    <row r="153" spans="1:8" x14ac:dyDescent="0.25">
      <c r="B153" s="150" t="s">
        <v>323</v>
      </c>
      <c r="C153" s="374">
        <v>459</v>
      </c>
      <c r="D153" s="374">
        <v>303</v>
      </c>
      <c r="E153" s="374">
        <v>0</v>
      </c>
      <c r="F153" s="374">
        <v>762</v>
      </c>
    </row>
    <row r="154" spans="1:8" x14ac:dyDescent="0.25">
      <c r="B154" s="150" t="s">
        <v>324</v>
      </c>
      <c r="C154" s="374">
        <v>0</v>
      </c>
      <c r="D154" s="374">
        <v>0</v>
      </c>
      <c r="E154" s="374">
        <v>50</v>
      </c>
      <c r="F154" s="374">
        <v>50</v>
      </c>
    </row>
    <row r="155" spans="1:8" x14ac:dyDescent="0.25">
      <c r="B155" s="150" t="s">
        <v>325</v>
      </c>
      <c r="C155" s="374">
        <v>0</v>
      </c>
      <c r="D155" s="374">
        <v>0</v>
      </c>
      <c r="E155" s="374">
        <v>72</v>
      </c>
      <c r="F155" s="374">
        <v>72</v>
      </c>
    </row>
    <row r="156" spans="1:8" x14ac:dyDescent="0.25">
      <c r="B156" s="150" t="s">
        <v>326</v>
      </c>
      <c r="C156" s="374">
        <v>0</v>
      </c>
      <c r="D156" s="374">
        <v>0</v>
      </c>
      <c r="E156" s="374">
        <v>0</v>
      </c>
      <c r="F156" s="374">
        <v>0</v>
      </c>
    </row>
    <row r="157" spans="1:8" x14ac:dyDescent="0.25">
      <c r="B157" s="150" t="s">
        <v>56</v>
      </c>
      <c r="C157" s="374">
        <v>0</v>
      </c>
      <c r="D157" s="374">
        <v>0</v>
      </c>
      <c r="E157" s="374">
        <v>0</v>
      </c>
      <c r="F157" s="374">
        <v>0</v>
      </c>
    </row>
    <row r="158" spans="1:8" x14ac:dyDescent="0.25">
      <c r="B158" s="149" t="s">
        <v>59</v>
      </c>
      <c r="C158" s="382">
        <v>471</v>
      </c>
      <c r="D158" s="382">
        <v>307</v>
      </c>
      <c r="E158" s="382">
        <v>122</v>
      </c>
      <c r="F158" s="382">
        <v>900</v>
      </c>
    </row>
    <row r="159" spans="1:8" x14ac:dyDescent="0.25">
      <c r="B159" s="151"/>
      <c r="C159" s="151"/>
      <c r="D159" s="151"/>
      <c r="E159" s="151"/>
      <c r="F159" s="198"/>
      <c r="G159" s="151"/>
      <c r="H159" s="185"/>
    </row>
  </sheetData>
  <mergeCells count="2">
    <mergeCell ref="E35:H35"/>
    <mergeCell ref="B40:G4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zoomScale="75" zoomScaleNormal="75" workbookViewId="0">
      <selection activeCell="A2" sqref="A2"/>
    </sheetView>
  </sheetViews>
  <sheetFormatPr defaultRowHeight="15" x14ac:dyDescent="0.25"/>
  <cols>
    <col min="1" max="1" width="18.42578125" style="123" customWidth="1"/>
    <col min="2" max="2" width="56.85546875" style="123" customWidth="1"/>
    <col min="3" max="3" width="18.7109375" style="123" customWidth="1"/>
    <col min="4" max="4" width="16.85546875" style="123" customWidth="1"/>
    <col min="5" max="5" width="12.85546875" style="123" customWidth="1"/>
    <col min="6" max="6" width="9.140625" style="123"/>
    <col min="7" max="7" width="9.5703125" style="123" customWidth="1"/>
    <col min="8" max="16384" width="9.140625" style="123"/>
  </cols>
  <sheetData>
    <row r="1" spans="1:9" x14ac:dyDescent="0.25">
      <c r="A1" s="15" t="s">
        <v>610</v>
      </c>
      <c r="B1" s="15"/>
      <c r="C1" s="15"/>
      <c r="D1" s="15"/>
      <c r="E1" s="15"/>
      <c r="F1" s="15"/>
      <c r="G1" s="15"/>
      <c r="H1" s="15"/>
      <c r="I1" s="15"/>
    </row>
    <row r="2" spans="1:9" x14ac:dyDescent="0.25">
      <c r="A2" s="131"/>
      <c r="B2" s="131"/>
      <c r="C2" s="131"/>
      <c r="D2" s="131"/>
      <c r="E2" s="131"/>
      <c r="F2" s="131"/>
      <c r="G2" s="131"/>
      <c r="H2" s="131"/>
      <c r="I2" s="131"/>
    </row>
    <row r="3" spans="1:9" x14ac:dyDescent="0.25">
      <c r="A3" s="139" t="s">
        <v>176</v>
      </c>
      <c r="B3" s="140" t="s">
        <v>485</v>
      </c>
      <c r="C3" s="141"/>
      <c r="D3" s="141"/>
      <c r="E3" s="131"/>
      <c r="F3" s="131"/>
      <c r="G3" s="131"/>
      <c r="H3" s="131"/>
      <c r="I3" s="142"/>
    </row>
    <row r="4" spans="1:9" x14ac:dyDescent="0.25">
      <c r="A4" s="131"/>
      <c r="B4" s="143"/>
      <c r="C4" s="144">
        <v>2008</v>
      </c>
      <c r="D4" s="144">
        <v>2009</v>
      </c>
      <c r="E4" s="144">
        <v>2010</v>
      </c>
      <c r="F4" s="144">
        <v>2011</v>
      </c>
      <c r="G4" s="144">
        <v>2012</v>
      </c>
      <c r="H4" s="131"/>
      <c r="I4" s="131"/>
    </row>
    <row r="5" spans="1:9" x14ac:dyDescent="0.25">
      <c r="A5" s="131"/>
      <c r="B5" s="143" t="s">
        <v>6</v>
      </c>
      <c r="C5" s="143">
        <v>321</v>
      </c>
      <c r="D5" s="143">
        <v>275</v>
      </c>
      <c r="E5" s="143">
        <v>387</v>
      </c>
      <c r="F5" s="143">
        <v>359</v>
      </c>
      <c r="G5" s="143">
        <v>391</v>
      </c>
      <c r="H5" s="131"/>
      <c r="I5" s="131"/>
    </row>
    <row r="6" spans="1:9" x14ac:dyDescent="0.25">
      <c r="A6" s="131"/>
      <c r="B6" s="131" t="s">
        <v>461</v>
      </c>
      <c r="C6" s="131"/>
      <c r="D6" s="131"/>
      <c r="E6" s="131"/>
      <c r="F6" s="131"/>
      <c r="G6" s="131"/>
      <c r="H6" s="131"/>
      <c r="I6" s="131"/>
    </row>
    <row r="7" spans="1:9" x14ac:dyDescent="0.25">
      <c r="A7" s="131"/>
      <c r="B7" s="146"/>
      <c r="C7" s="146"/>
      <c r="D7" s="146"/>
      <c r="E7" s="146"/>
      <c r="F7" s="146"/>
      <c r="G7" s="146"/>
      <c r="H7" s="146"/>
      <c r="I7" s="146"/>
    </row>
    <row r="8" spans="1:9" x14ac:dyDescent="0.25">
      <c r="A8" s="139" t="s">
        <v>177</v>
      </c>
      <c r="B8" s="140" t="s">
        <v>486</v>
      </c>
      <c r="C8" s="141"/>
      <c r="D8" s="141"/>
      <c r="E8" s="131"/>
      <c r="F8" s="131"/>
      <c r="G8" s="131"/>
      <c r="H8" s="131"/>
      <c r="I8" s="131"/>
    </row>
    <row r="9" spans="1:9" x14ac:dyDescent="0.25">
      <c r="A9" s="131"/>
      <c r="B9" s="143"/>
      <c r="C9" s="144">
        <v>2008</v>
      </c>
      <c r="D9" s="144">
        <v>2009</v>
      </c>
      <c r="E9" s="144">
        <v>2010</v>
      </c>
      <c r="F9" s="144">
        <v>2011</v>
      </c>
      <c r="G9" s="144">
        <v>2012</v>
      </c>
      <c r="H9" s="131"/>
      <c r="I9" s="131"/>
    </row>
    <row r="10" spans="1:9" x14ac:dyDescent="0.25">
      <c r="A10" s="131"/>
      <c r="B10" s="143" t="s">
        <v>146</v>
      </c>
      <c r="C10" s="143">
        <v>284</v>
      </c>
      <c r="D10" s="143">
        <v>237</v>
      </c>
      <c r="E10" s="143">
        <v>322</v>
      </c>
      <c r="F10" s="143">
        <v>294</v>
      </c>
      <c r="G10" s="143">
        <v>327</v>
      </c>
      <c r="H10" s="131"/>
      <c r="I10" s="131"/>
    </row>
    <row r="11" spans="1:9" x14ac:dyDescent="0.25">
      <c r="A11" s="131"/>
      <c r="B11" s="143" t="s">
        <v>147</v>
      </c>
      <c r="C11" s="143">
        <v>32</v>
      </c>
      <c r="D11" s="143">
        <v>33</v>
      </c>
      <c r="E11" s="143">
        <v>33</v>
      </c>
      <c r="F11" s="143">
        <v>21</v>
      </c>
      <c r="G11" s="143">
        <v>11</v>
      </c>
      <c r="H11" s="131"/>
      <c r="I11" s="131"/>
    </row>
    <row r="12" spans="1:9" x14ac:dyDescent="0.25">
      <c r="A12" s="131"/>
      <c r="B12" s="143" t="s">
        <v>148</v>
      </c>
      <c r="C12" s="143">
        <v>5</v>
      </c>
      <c r="D12" s="143">
        <v>5</v>
      </c>
      <c r="E12" s="143">
        <v>32</v>
      </c>
      <c r="F12" s="143">
        <v>44</v>
      </c>
      <c r="G12" s="143">
        <v>53</v>
      </c>
      <c r="H12" s="131"/>
      <c r="I12" s="131"/>
    </row>
    <row r="13" spans="1:9" x14ac:dyDescent="0.25">
      <c r="A13" s="131"/>
      <c r="B13" s="148" t="s">
        <v>149</v>
      </c>
      <c r="C13" s="148">
        <v>321</v>
      </c>
      <c r="D13" s="148">
        <v>275</v>
      </c>
      <c r="E13" s="148">
        <v>387</v>
      </c>
      <c r="F13" s="148">
        <v>359</v>
      </c>
      <c r="G13" s="148">
        <v>391</v>
      </c>
      <c r="H13" s="131"/>
      <c r="I13" s="131"/>
    </row>
    <row r="14" spans="1:9" x14ac:dyDescent="0.25">
      <c r="A14" s="131"/>
      <c r="B14" s="146"/>
      <c r="C14" s="146"/>
      <c r="D14" s="146"/>
      <c r="E14" s="146"/>
      <c r="F14" s="146"/>
      <c r="G14" s="146"/>
      <c r="H14" s="146"/>
      <c r="I14" s="146"/>
    </row>
    <row r="15" spans="1:9" x14ac:dyDescent="0.25">
      <c r="A15" s="139" t="s">
        <v>178</v>
      </c>
      <c r="B15" s="140" t="s">
        <v>462</v>
      </c>
      <c r="C15" s="131"/>
      <c r="D15" s="131"/>
      <c r="E15" s="131"/>
      <c r="F15" s="131"/>
      <c r="G15" s="131"/>
      <c r="H15" s="131"/>
      <c r="I15" s="131"/>
    </row>
    <row r="16" spans="1:9" x14ac:dyDescent="0.25">
      <c r="A16" s="131"/>
      <c r="B16" s="143"/>
      <c r="C16" s="144">
        <v>2008</v>
      </c>
      <c r="D16" s="144">
        <v>2009</v>
      </c>
      <c r="E16" s="144">
        <v>2010</v>
      </c>
      <c r="F16" s="144">
        <v>2011</v>
      </c>
      <c r="G16" s="144">
        <v>2012</v>
      </c>
      <c r="H16" s="131"/>
      <c r="I16" s="131"/>
    </row>
    <row r="17" spans="1:9" x14ac:dyDescent="0.25">
      <c r="A17" s="131"/>
      <c r="B17" s="143" t="s">
        <v>151</v>
      </c>
      <c r="C17" s="143">
        <v>42</v>
      </c>
      <c r="D17" s="143">
        <v>42</v>
      </c>
      <c r="E17" s="143">
        <v>42</v>
      </c>
      <c r="F17" s="143">
        <v>40</v>
      </c>
      <c r="G17" s="143">
        <v>34</v>
      </c>
      <c r="H17" s="131"/>
      <c r="I17" s="131"/>
    </row>
    <row r="18" spans="1:9" x14ac:dyDescent="0.25">
      <c r="A18" s="131"/>
      <c r="B18" s="143" t="s">
        <v>152</v>
      </c>
      <c r="C18" s="143">
        <v>43</v>
      </c>
      <c r="D18" s="143">
        <v>43</v>
      </c>
      <c r="E18" s="143">
        <v>44</v>
      </c>
      <c r="F18" s="143">
        <v>45</v>
      </c>
      <c r="G18" s="143">
        <v>50</v>
      </c>
      <c r="H18" s="131"/>
      <c r="I18" s="131"/>
    </row>
    <row r="19" spans="1:9" x14ac:dyDescent="0.25">
      <c r="A19" s="131"/>
      <c r="B19" s="143" t="s">
        <v>153</v>
      </c>
      <c r="C19" s="143">
        <v>3</v>
      </c>
      <c r="D19" s="143">
        <v>3</v>
      </c>
      <c r="E19" s="143">
        <v>3</v>
      </c>
      <c r="F19" s="143">
        <v>5</v>
      </c>
      <c r="G19" s="143">
        <v>5</v>
      </c>
      <c r="H19" s="131"/>
      <c r="I19" s="131"/>
    </row>
    <row r="20" spans="1:9" x14ac:dyDescent="0.25">
      <c r="A20" s="131"/>
      <c r="B20" s="143" t="s">
        <v>154</v>
      </c>
      <c r="C20" s="143">
        <v>4</v>
      </c>
      <c r="D20" s="143">
        <v>4</v>
      </c>
      <c r="E20" s="143">
        <v>5</v>
      </c>
      <c r="F20" s="143">
        <v>5</v>
      </c>
      <c r="G20" s="143">
        <v>6</v>
      </c>
      <c r="H20" s="131"/>
      <c r="I20" s="131"/>
    </row>
    <row r="21" spans="1:9" x14ac:dyDescent="0.25">
      <c r="A21" s="131"/>
      <c r="B21" s="143" t="s">
        <v>155</v>
      </c>
      <c r="C21" s="143">
        <v>8</v>
      </c>
      <c r="D21" s="143">
        <v>8</v>
      </c>
      <c r="E21" s="143">
        <v>6</v>
      </c>
      <c r="F21" s="143">
        <v>5</v>
      </c>
      <c r="G21" s="143">
        <v>5</v>
      </c>
      <c r="H21" s="131"/>
      <c r="I21" s="131"/>
    </row>
    <row r="22" spans="1:9" x14ac:dyDescent="0.25">
      <c r="A22" s="131"/>
      <c r="B22" s="148" t="s">
        <v>156</v>
      </c>
      <c r="C22" s="148">
        <v>100</v>
      </c>
      <c r="D22" s="148">
        <v>100</v>
      </c>
      <c r="E22" s="148">
        <v>100</v>
      </c>
      <c r="F22" s="148">
        <v>100</v>
      </c>
      <c r="G22" s="148">
        <v>100</v>
      </c>
      <c r="H22" s="131"/>
      <c r="I22" s="131"/>
    </row>
    <row r="23" spans="1:9" x14ac:dyDescent="0.25">
      <c r="A23" s="131"/>
      <c r="B23" s="146"/>
      <c r="C23" s="146"/>
      <c r="D23" s="146"/>
      <c r="E23" s="146"/>
      <c r="F23" s="146"/>
      <c r="G23" s="146"/>
      <c r="H23" s="146"/>
      <c r="I23" s="146"/>
    </row>
    <row r="24" spans="1:9" x14ac:dyDescent="0.25">
      <c r="A24" s="139" t="s">
        <v>188</v>
      </c>
      <c r="B24" s="140" t="s">
        <v>463</v>
      </c>
      <c r="C24" s="145"/>
      <c r="D24" s="145"/>
      <c r="E24" s="145"/>
      <c r="F24" s="145"/>
      <c r="G24" s="145"/>
      <c r="H24" s="145"/>
      <c r="I24" s="145"/>
    </row>
    <row r="25" spans="1:9" x14ac:dyDescent="0.25">
      <c r="A25" s="131"/>
      <c r="B25" s="143"/>
      <c r="C25" s="316" t="s">
        <v>6</v>
      </c>
      <c r="D25" s="316" t="s">
        <v>63</v>
      </c>
      <c r="E25" s="131"/>
      <c r="F25" s="131"/>
      <c r="G25" s="131"/>
      <c r="H25" s="131"/>
      <c r="I25" s="131"/>
    </row>
    <row r="26" spans="1:9" x14ac:dyDescent="0.25">
      <c r="A26" s="131"/>
      <c r="B26" s="134" t="s">
        <v>157</v>
      </c>
      <c r="C26" s="134">
        <v>220</v>
      </c>
      <c r="D26" s="134">
        <v>56</v>
      </c>
      <c r="E26" s="142"/>
      <c r="F26" s="131"/>
      <c r="G26" s="131"/>
      <c r="H26" s="131"/>
      <c r="I26" s="131"/>
    </row>
    <row r="27" spans="1:9" x14ac:dyDescent="0.25">
      <c r="A27" s="131"/>
      <c r="B27" s="134" t="s">
        <v>158</v>
      </c>
      <c r="C27" s="134">
        <v>122</v>
      </c>
      <c r="D27" s="134">
        <v>31</v>
      </c>
      <c r="E27" s="146"/>
      <c r="F27" s="131"/>
      <c r="G27" s="131"/>
      <c r="H27" s="131"/>
      <c r="I27" s="131"/>
    </row>
    <row r="28" spans="1:9" x14ac:dyDescent="0.25">
      <c r="A28" s="131"/>
      <c r="B28" s="134" t="s">
        <v>159</v>
      </c>
      <c r="C28" s="134">
        <v>4</v>
      </c>
      <c r="D28" s="134">
        <v>1</v>
      </c>
      <c r="E28" s="146"/>
      <c r="F28" s="131"/>
      <c r="G28" s="131"/>
      <c r="H28" s="131"/>
      <c r="I28" s="131"/>
    </row>
    <row r="29" spans="1:9" x14ac:dyDescent="0.25">
      <c r="A29" s="131"/>
      <c r="B29" s="134" t="s">
        <v>160</v>
      </c>
      <c r="C29" s="134">
        <v>19</v>
      </c>
      <c r="D29" s="134">
        <v>5</v>
      </c>
      <c r="E29" s="146"/>
      <c r="F29" s="131"/>
      <c r="G29" s="131"/>
      <c r="H29" s="131"/>
      <c r="I29" s="131"/>
    </row>
    <row r="30" spans="1:9" x14ac:dyDescent="0.25">
      <c r="A30" s="131"/>
      <c r="B30" s="134" t="s">
        <v>161</v>
      </c>
      <c r="C30" s="134">
        <v>26</v>
      </c>
      <c r="D30" s="134">
        <v>7</v>
      </c>
      <c r="E30" s="146"/>
      <c r="F30" s="146"/>
      <c r="G30" s="146"/>
      <c r="H30" s="146"/>
      <c r="I30" s="146"/>
    </row>
    <row r="31" spans="1:9" x14ac:dyDescent="0.25">
      <c r="A31" s="131"/>
      <c r="B31" s="134" t="s">
        <v>162</v>
      </c>
      <c r="C31" s="134">
        <v>0</v>
      </c>
      <c r="D31" s="134">
        <v>0</v>
      </c>
      <c r="E31" s="146"/>
      <c r="F31" s="146"/>
      <c r="G31" s="146"/>
      <c r="H31" s="146"/>
      <c r="I31" s="146"/>
    </row>
    <row r="32" spans="1:9" x14ac:dyDescent="0.25">
      <c r="A32" s="131"/>
      <c r="B32" s="147" t="s">
        <v>149</v>
      </c>
      <c r="C32" s="147">
        <v>391</v>
      </c>
      <c r="D32" s="147">
        <v>100</v>
      </c>
      <c r="E32" s="146"/>
      <c r="F32" s="146"/>
      <c r="G32" s="146"/>
      <c r="H32" s="146"/>
      <c r="I32" s="146"/>
    </row>
    <row r="33" spans="1:9" x14ac:dyDescent="0.25">
      <c r="A33" s="131"/>
      <c r="B33" s="146"/>
      <c r="C33" s="146"/>
      <c r="D33" s="146"/>
      <c r="E33" s="146"/>
      <c r="F33" s="146"/>
      <c r="G33" s="146"/>
      <c r="H33" s="146"/>
      <c r="I33" s="146"/>
    </row>
    <row r="34" spans="1:9" x14ac:dyDescent="0.25">
      <c r="A34" s="131"/>
      <c r="B34" s="131"/>
      <c r="C34" s="131"/>
      <c r="D34" s="131"/>
      <c r="E34" s="131"/>
      <c r="F34" s="131"/>
      <c r="G34" s="131"/>
      <c r="H34" s="131"/>
      <c r="I34" s="131"/>
    </row>
    <row r="35" spans="1:9" x14ac:dyDescent="0.25">
      <c r="A35" s="139" t="s">
        <v>196</v>
      </c>
      <c r="B35" s="140" t="s">
        <v>464</v>
      </c>
      <c r="C35" s="131"/>
      <c r="D35" s="131"/>
      <c r="E35" s="131"/>
      <c r="F35" s="131"/>
      <c r="G35" s="131"/>
      <c r="H35" s="131"/>
      <c r="I35" s="131"/>
    </row>
    <row r="36" spans="1:9" x14ac:dyDescent="0.25">
      <c r="A36" s="131"/>
      <c r="B36" s="143"/>
      <c r="C36" s="316" t="s">
        <v>6</v>
      </c>
      <c r="D36" s="316" t="s">
        <v>63</v>
      </c>
      <c r="E36" s="131"/>
      <c r="F36" s="131"/>
      <c r="G36" s="131"/>
      <c r="H36" s="131"/>
      <c r="I36" s="131"/>
    </row>
    <row r="37" spans="1:9" x14ac:dyDescent="0.25">
      <c r="A37" s="131"/>
      <c r="B37" s="143" t="s">
        <v>88</v>
      </c>
      <c r="C37" s="143">
        <v>375</v>
      </c>
      <c r="D37" s="143">
        <v>96</v>
      </c>
      <c r="E37" s="142"/>
      <c r="F37" s="131"/>
      <c r="G37" s="131"/>
      <c r="H37" s="131"/>
      <c r="I37" s="131"/>
    </row>
    <row r="38" spans="1:9" x14ac:dyDescent="0.25">
      <c r="A38" s="131"/>
      <c r="B38" s="143" t="s">
        <v>164</v>
      </c>
      <c r="C38" s="143">
        <v>6</v>
      </c>
      <c r="D38" s="143">
        <v>2</v>
      </c>
      <c r="E38" s="131"/>
      <c r="F38" s="131"/>
      <c r="G38" s="131"/>
      <c r="H38" s="131"/>
      <c r="I38" s="131"/>
    </row>
    <row r="39" spans="1:9" x14ac:dyDescent="0.25">
      <c r="A39" s="131"/>
      <c r="B39" s="143" t="s">
        <v>165</v>
      </c>
      <c r="C39" s="143">
        <v>6</v>
      </c>
      <c r="D39" s="143">
        <v>1</v>
      </c>
      <c r="E39" s="131"/>
      <c r="F39" s="131"/>
      <c r="G39" s="131"/>
      <c r="H39" s="131"/>
      <c r="I39" s="131"/>
    </row>
    <row r="40" spans="1:9" x14ac:dyDescent="0.25">
      <c r="A40" s="131"/>
      <c r="B40" s="134" t="s">
        <v>86</v>
      </c>
      <c r="C40" s="134">
        <v>4</v>
      </c>
      <c r="D40" s="134">
        <v>1</v>
      </c>
      <c r="E40" s="131"/>
      <c r="F40" s="131"/>
      <c r="G40" s="131"/>
      <c r="H40" s="131"/>
      <c r="I40" s="131"/>
    </row>
    <row r="41" spans="1:9" x14ac:dyDescent="0.25">
      <c r="A41" s="131"/>
      <c r="B41" s="148" t="s">
        <v>149</v>
      </c>
      <c r="C41" s="148">
        <v>391</v>
      </c>
      <c r="D41" s="148">
        <v>100</v>
      </c>
      <c r="E41" s="131"/>
      <c r="F41" s="131"/>
      <c r="G41" s="131"/>
      <c r="H41" s="131"/>
      <c r="I41" s="131"/>
    </row>
    <row r="42" spans="1:9" x14ac:dyDescent="0.25">
      <c r="A42" s="131"/>
      <c r="B42" s="131"/>
      <c r="C42" s="131"/>
      <c r="D42" s="131"/>
      <c r="E42" s="131"/>
      <c r="F42" s="131"/>
      <c r="G42" s="131"/>
      <c r="H42" s="131"/>
      <c r="I42" s="131"/>
    </row>
    <row r="43" spans="1:9" x14ac:dyDescent="0.25">
      <c r="A43" s="131"/>
      <c r="B43" s="131"/>
      <c r="C43" s="131"/>
      <c r="D43" s="131"/>
      <c r="E43" s="131"/>
      <c r="F43" s="131"/>
      <c r="G43" s="131"/>
      <c r="H43" s="131"/>
      <c r="I43" s="131"/>
    </row>
    <row r="44" spans="1:9" x14ac:dyDescent="0.25">
      <c r="A44" s="139" t="s">
        <v>197</v>
      </c>
      <c r="B44" s="140" t="s">
        <v>167</v>
      </c>
      <c r="C44" s="145"/>
      <c r="D44" s="145"/>
      <c r="E44" s="145"/>
      <c r="F44" s="145"/>
      <c r="G44" s="145"/>
      <c r="H44" s="131"/>
      <c r="I44" s="131"/>
    </row>
    <row r="45" spans="1:9" x14ac:dyDescent="0.25">
      <c r="A45" s="131"/>
      <c r="B45" s="143"/>
      <c r="C45" s="144">
        <v>2008</v>
      </c>
      <c r="D45" s="144">
        <v>2009</v>
      </c>
      <c r="E45" s="144">
        <v>2010</v>
      </c>
      <c r="F45" s="144">
        <v>2011</v>
      </c>
      <c r="G45" s="144">
        <v>2012</v>
      </c>
      <c r="H45" s="131"/>
      <c r="I45" s="131"/>
    </row>
    <row r="46" spans="1:9" x14ac:dyDescent="0.25">
      <c r="A46" s="131"/>
      <c r="B46" s="143" t="s">
        <v>168</v>
      </c>
      <c r="C46" s="143">
        <v>49</v>
      </c>
      <c r="D46" s="143">
        <v>61</v>
      </c>
      <c r="E46" s="143">
        <v>61</v>
      </c>
      <c r="F46" s="143">
        <v>58</v>
      </c>
      <c r="G46" s="143">
        <v>64</v>
      </c>
      <c r="H46" s="131"/>
      <c r="I46" s="131"/>
    </row>
    <row r="47" spans="1:9" x14ac:dyDescent="0.25">
      <c r="A47" s="131"/>
      <c r="B47" s="143" t="s">
        <v>169</v>
      </c>
      <c r="C47" s="143">
        <v>1</v>
      </c>
      <c r="D47" s="143">
        <v>13</v>
      </c>
      <c r="E47" s="143">
        <v>2</v>
      </c>
      <c r="F47" s="143">
        <v>5</v>
      </c>
      <c r="G47" s="134">
        <v>13</v>
      </c>
      <c r="H47" s="131"/>
      <c r="I47" s="131"/>
    </row>
    <row r="48" spans="1:9" x14ac:dyDescent="0.25">
      <c r="A48" s="131"/>
      <c r="B48" s="131" t="s">
        <v>170</v>
      </c>
      <c r="C48" s="131"/>
      <c r="D48" s="131"/>
      <c r="E48" s="131"/>
      <c r="F48" s="131"/>
      <c r="G48" s="131"/>
      <c r="H48" s="131"/>
      <c r="I48" s="131"/>
    </row>
    <row r="49" spans="1:9" x14ac:dyDescent="0.25">
      <c r="A49" s="131"/>
      <c r="B49" s="131"/>
      <c r="C49" s="131"/>
      <c r="D49" s="131"/>
      <c r="E49" s="131"/>
      <c r="F49" s="131"/>
      <c r="G49" s="131"/>
      <c r="H49" s="131"/>
      <c r="I49" s="131"/>
    </row>
    <row r="50" spans="1:9" x14ac:dyDescent="0.25">
      <c r="A50" s="412"/>
      <c r="B50" s="131"/>
      <c r="C50" s="131"/>
      <c r="D50" s="131"/>
      <c r="E50" s="131"/>
      <c r="F50" s="131"/>
      <c r="G50" s="131"/>
      <c r="H50" s="131"/>
      <c r="I50" s="131"/>
    </row>
    <row r="51" spans="1:9" x14ac:dyDescent="0.25">
      <c r="A51" s="139" t="s">
        <v>201</v>
      </c>
      <c r="B51" s="140" t="s">
        <v>172</v>
      </c>
      <c r="C51" s="145"/>
      <c r="D51" s="145"/>
      <c r="E51" s="145"/>
      <c r="F51" s="145"/>
      <c r="G51" s="145"/>
      <c r="H51" s="145"/>
      <c r="I51" s="145"/>
    </row>
    <row r="52" spans="1:9" x14ac:dyDescent="0.25">
      <c r="A52" s="131"/>
      <c r="B52" s="143"/>
      <c r="C52" s="144">
        <v>2008</v>
      </c>
      <c r="D52" s="144">
        <v>2009</v>
      </c>
      <c r="E52" s="144">
        <v>2010</v>
      </c>
      <c r="F52" s="144">
        <v>2011</v>
      </c>
      <c r="G52" s="144">
        <v>2012</v>
      </c>
      <c r="H52" s="131"/>
      <c r="I52" s="131"/>
    </row>
    <row r="53" spans="1:9" x14ac:dyDescent="0.25">
      <c r="A53" s="131"/>
      <c r="B53" s="143" t="s">
        <v>173</v>
      </c>
      <c r="C53" s="143">
        <v>44</v>
      </c>
      <c r="D53" s="143">
        <v>54</v>
      </c>
      <c r="E53" s="143">
        <v>54</v>
      </c>
      <c r="F53" s="143">
        <v>52</v>
      </c>
      <c r="G53" s="143">
        <v>57</v>
      </c>
      <c r="H53" s="131"/>
      <c r="I53" s="131"/>
    </row>
    <row r="54" spans="1:9" x14ac:dyDescent="0.25">
      <c r="A54" s="131"/>
      <c r="B54" s="143" t="s">
        <v>174</v>
      </c>
      <c r="C54" s="143">
        <v>5</v>
      </c>
      <c r="D54" s="143">
        <v>7</v>
      </c>
      <c r="E54" s="143">
        <v>7</v>
      </c>
      <c r="F54" s="143">
        <v>6</v>
      </c>
      <c r="G54" s="143">
        <v>7</v>
      </c>
      <c r="H54" s="131"/>
      <c r="I54" s="131"/>
    </row>
    <row r="55" spans="1:9" x14ac:dyDescent="0.25">
      <c r="A55" s="131"/>
      <c r="B55" s="131"/>
      <c r="C55" s="131"/>
      <c r="D55" s="131"/>
      <c r="E55" s="131"/>
      <c r="F55" s="131"/>
      <c r="G55" s="131"/>
      <c r="H55" s="131"/>
      <c r="I55" s="131"/>
    </row>
    <row r="56" spans="1:9" x14ac:dyDescent="0.25">
      <c r="A56" s="131"/>
      <c r="B56" s="131"/>
      <c r="C56" s="131"/>
      <c r="D56" s="131"/>
      <c r="E56" s="131"/>
      <c r="F56" s="131"/>
      <c r="G56" s="131"/>
      <c r="H56" s="131"/>
      <c r="I56" s="131"/>
    </row>
    <row r="57" spans="1:9" x14ac:dyDescent="0.25">
      <c r="A57" s="145"/>
      <c r="B57" s="145"/>
      <c r="C57" s="145"/>
      <c r="D57" s="145"/>
    </row>
    <row r="58" spans="1:9" ht="15" customHeight="1" x14ac:dyDescent="0.25">
      <c r="A58" s="145"/>
      <c r="B58" s="145"/>
      <c r="C58" s="131"/>
      <c r="D58" s="131"/>
    </row>
    <row r="59" spans="1:9" x14ac:dyDescent="0.25">
      <c r="A59" s="145"/>
      <c r="B59" s="145"/>
      <c r="C59" s="131"/>
      <c r="D59" s="131"/>
    </row>
    <row r="60" spans="1:9" x14ac:dyDescent="0.25">
      <c r="A60" s="131"/>
      <c r="B60" s="131"/>
      <c r="C60" s="131"/>
      <c r="D60" s="131"/>
    </row>
    <row r="61" spans="1:9" x14ac:dyDescent="0.25">
      <c r="A61" s="131"/>
      <c r="B61" s="131"/>
      <c r="C61" s="131"/>
      <c r="D61" s="131"/>
    </row>
    <row r="62" spans="1:9" x14ac:dyDescent="0.25">
      <c r="A62" s="145"/>
      <c r="B62" s="145"/>
      <c r="C62" s="131"/>
      <c r="D62" s="13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75" zoomScaleNormal="75" workbookViewId="0"/>
  </sheetViews>
  <sheetFormatPr defaultRowHeight="15" x14ac:dyDescent="0.25"/>
  <cols>
    <col min="1" max="1" width="14.5703125" style="123" customWidth="1"/>
    <col min="2" max="2" width="65.42578125" style="123" customWidth="1"/>
    <col min="3" max="3" width="14.85546875" style="123" customWidth="1"/>
    <col min="4" max="4" width="18" style="123" customWidth="1"/>
    <col min="5" max="5" width="19.7109375" style="123" customWidth="1"/>
    <col min="6" max="6" width="14.42578125" style="123" customWidth="1"/>
    <col min="7" max="7" width="14" style="123" customWidth="1"/>
    <col min="8" max="8" width="18.28515625" style="123" customWidth="1"/>
    <col min="9" max="9" width="16.5703125" style="123" customWidth="1"/>
    <col min="10" max="10" width="9.140625" style="123"/>
    <col min="11" max="11" width="9.42578125" style="123" customWidth="1"/>
    <col min="12" max="256" width="9.140625" style="123"/>
    <col min="257" max="257" width="31" style="123" bestFit="1" customWidth="1"/>
    <col min="258" max="258" width="45.140625" style="123" customWidth="1"/>
    <col min="259" max="259" width="14.85546875" style="123" bestFit="1" customWidth="1"/>
    <col min="260" max="260" width="18" style="123" bestFit="1" customWidth="1"/>
    <col min="261" max="261" width="19.7109375" style="123" customWidth="1"/>
    <col min="262" max="262" width="14.42578125" style="123" bestFit="1" customWidth="1"/>
    <col min="263" max="263" width="14" style="123" bestFit="1" customWidth="1"/>
    <col min="264" max="264" width="35.5703125" style="123" customWidth="1"/>
    <col min="265" max="265" width="16.5703125" style="123" bestFit="1" customWidth="1"/>
    <col min="266" max="512" width="9.140625" style="123"/>
    <col min="513" max="513" width="31" style="123" bestFit="1" customWidth="1"/>
    <col min="514" max="514" width="45.140625" style="123" customWidth="1"/>
    <col min="515" max="515" width="14.85546875" style="123" bestFit="1" customWidth="1"/>
    <col min="516" max="516" width="18" style="123" bestFit="1" customWidth="1"/>
    <col min="517" max="517" width="19.7109375" style="123" customWidth="1"/>
    <col min="518" max="518" width="14.42578125" style="123" bestFit="1" customWidth="1"/>
    <col min="519" max="519" width="14" style="123" bestFit="1" customWidth="1"/>
    <col min="520" max="520" width="35.5703125" style="123" customWidth="1"/>
    <col min="521" max="521" width="16.5703125" style="123" bestFit="1" customWidth="1"/>
    <col min="522" max="768" width="9.140625" style="123"/>
    <col min="769" max="769" width="31" style="123" bestFit="1" customWidth="1"/>
    <col min="770" max="770" width="45.140625" style="123" customWidth="1"/>
    <col min="771" max="771" width="14.85546875" style="123" bestFit="1" customWidth="1"/>
    <col min="772" max="772" width="18" style="123" bestFit="1" customWidth="1"/>
    <col min="773" max="773" width="19.7109375" style="123" customWidth="1"/>
    <col min="774" max="774" width="14.42578125" style="123" bestFit="1" customWidth="1"/>
    <col min="775" max="775" width="14" style="123" bestFit="1" customWidth="1"/>
    <col min="776" max="776" width="35.5703125" style="123" customWidth="1"/>
    <col min="777" max="777" width="16.5703125" style="123" bestFit="1" customWidth="1"/>
    <col min="778" max="1024" width="9.140625" style="123"/>
    <col min="1025" max="1025" width="31" style="123" bestFit="1" customWidth="1"/>
    <col min="1026" max="1026" width="45.140625" style="123" customWidth="1"/>
    <col min="1027" max="1027" width="14.85546875" style="123" bestFit="1" customWidth="1"/>
    <col min="1028" max="1028" width="18" style="123" bestFit="1" customWidth="1"/>
    <col min="1029" max="1029" width="19.7109375" style="123" customWidth="1"/>
    <col min="1030" max="1030" width="14.42578125" style="123" bestFit="1" customWidth="1"/>
    <col min="1031" max="1031" width="14" style="123" bestFit="1" customWidth="1"/>
    <col min="1032" max="1032" width="35.5703125" style="123" customWidth="1"/>
    <col min="1033" max="1033" width="16.5703125" style="123" bestFit="1" customWidth="1"/>
    <col min="1034" max="1280" width="9.140625" style="123"/>
    <col min="1281" max="1281" width="31" style="123" bestFit="1" customWidth="1"/>
    <col min="1282" max="1282" width="45.140625" style="123" customWidth="1"/>
    <col min="1283" max="1283" width="14.85546875" style="123" bestFit="1" customWidth="1"/>
    <col min="1284" max="1284" width="18" style="123" bestFit="1" customWidth="1"/>
    <col min="1285" max="1285" width="19.7109375" style="123" customWidth="1"/>
    <col min="1286" max="1286" width="14.42578125" style="123" bestFit="1" customWidth="1"/>
    <col min="1287" max="1287" width="14" style="123" bestFit="1" customWidth="1"/>
    <col min="1288" max="1288" width="35.5703125" style="123" customWidth="1"/>
    <col min="1289" max="1289" width="16.5703125" style="123" bestFit="1" customWidth="1"/>
    <col min="1290" max="1536" width="9.140625" style="123"/>
    <col min="1537" max="1537" width="31" style="123" bestFit="1" customWidth="1"/>
    <col min="1538" max="1538" width="45.140625" style="123" customWidth="1"/>
    <col min="1539" max="1539" width="14.85546875" style="123" bestFit="1" customWidth="1"/>
    <col min="1540" max="1540" width="18" style="123" bestFit="1" customWidth="1"/>
    <col min="1541" max="1541" width="19.7109375" style="123" customWidth="1"/>
    <col min="1542" max="1542" width="14.42578125" style="123" bestFit="1" customWidth="1"/>
    <col min="1543" max="1543" width="14" style="123" bestFit="1" customWidth="1"/>
    <col min="1544" max="1544" width="35.5703125" style="123" customWidth="1"/>
    <col min="1545" max="1545" width="16.5703125" style="123" bestFit="1" customWidth="1"/>
    <col min="1546" max="1792" width="9.140625" style="123"/>
    <col min="1793" max="1793" width="31" style="123" bestFit="1" customWidth="1"/>
    <col min="1794" max="1794" width="45.140625" style="123" customWidth="1"/>
    <col min="1795" max="1795" width="14.85546875" style="123" bestFit="1" customWidth="1"/>
    <col min="1796" max="1796" width="18" style="123" bestFit="1" customWidth="1"/>
    <col min="1797" max="1797" width="19.7109375" style="123" customWidth="1"/>
    <col min="1798" max="1798" width="14.42578125" style="123" bestFit="1" customWidth="1"/>
    <col min="1799" max="1799" width="14" style="123" bestFit="1" customWidth="1"/>
    <col min="1800" max="1800" width="35.5703125" style="123" customWidth="1"/>
    <col min="1801" max="1801" width="16.5703125" style="123" bestFit="1" customWidth="1"/>
    <col min="1802" max="2048" width="9.140625" style="123"/>
    <col min="2049" max="2049" width="31" style="123" bestFit="1" customWidth="1"/>
    <col min="2050" max="2050" width="45.140625" style="123" customWidth="1"/>
    <col min="2051" max="2051" width="14.85546875" style="123" bestFit="1" customWidth="1"/>
    <col min="2052" max="2052" width="18" style="123" bestFit="1" customWidth="1"/>
    <col min="2053" max="2053" width="19.7109375" style="123" customWidth="1"/>
    <col min="2054" max="2054" width="14.42578125" style="123" bestFit="1" customWidth="1"/>
    <col min="2055" max="2055" width="14" style="123" bestFit="1" customWidth="1"/>
    <col min="2056" max="2056" width="35.5703125" style="123" customWidth="1"/>
    <col min="2057" max="2057" width="16.5703125" style="123" bestFit="1" customWidth="1"/>
    <col min="2058" max="2304" width="9.140625" style="123"/>
    <col min="2305" max="2305" width="31" style="123" bestFit="1" customWidth="1"/>
    <col min="2306" max="2306" width="45.140625" style="123" customWidth="1"/>
    <col min="2307" max="2307" width="14.85546875" style="123" bestFit="1" customWidth="1"/>
    <col min="2308" max="2308" width="18" style="123" bestFit="1" customWidth="1"/>
    <col min="2309" max="2309" width="19.7109375" style="123" customWidth="1"/>
    <col min="2310" max="2310" width="14.42578125" style="123" bestFit="1" customWidth="1"/>
    <col min="2311" max="2311" width="14" style="123" bestFit="1" customWidth="1"/>
    <col min="2312" max="2312" width="35.5703125" style="123" customWidth="1"/>
    <col min="2313" max="2313" width="16.5703125" style="123" bestFit="1" customWidth="1"/>
    <col min="2314" max="2560" width="9.140625" style="123"/>
    <col min="2561" max="2561" width="31" style="123" bestFit="1" customWidth="1"/>
    <col min="2562" max="2562" width="45.140625" style="123" customWidth="1"/>
    <col min="2563" max="2563" width="14.85546875" style="123" bestFit="1" customWidth="1"/>
    <col min="2564" max="2564" width="18" style="123" bestFit="1" customWidth="1"/>
    <col min="2565" max="2565" width="19.7109375" style="123" customWidth="1"/>
    <col min="2566" max="2566" width="14.42578125" style="123" bestFit="1" customWidth="1"/>
    <col min="2567" max="2567" width="14" style="123" bestFit="1" customWidth="1"/>
    <col min="2568" max="2568" width="35.5703125" style="123" customWidth="1"/>
    <col min="2569" max="2569" width="16.5703125" style="123" bestFit="1" customWidth="1"/>
    <col min="2570" max="2816" width="9.140625" style="123"/>
    <col min="2817" max="2817" width="31" style="123" bestFit="1" customWidth="1"/>
    <col min="2818" max="2818" width="45.140625" style="123" customWidth="1"/>
    <col min="2819" max="2819" width="14.85546875" style="123" bestFit="1" customWidth="1"/>
    <col min="2820" max="2820" width="18" style="123" bestFit="1" customWidth="1"/>
    <col min="2821" max="2821" width="19.7109375" style="123" customWidth="1"/>
    <col min="2822" max="2822" width="14.42578125" style="123" bestFit="1" customWidth="1"/>
    <col min="2823" max="2823" width="14" style="123" bestFit="1" customWidth="1"/>
    <col min="2824" max="2824" width="35.5703125" style="123" customWidth="1"/>
    <col min="2825" max="2825" width="16.5703125" style="123" bestFit="1" customWidth="1"/>
    <col min="2826" max="3072" width="9.140625" style="123"/>
    <col min="3073" max="3073" width="31" style="123" bestFit="1" customWidth="1"/>
    <col min="3074" max="3074" width="45.140625" style="123" customWidth="1"/>
    <col min="3075" max="3075" width="14.85546875" style="123" bestFit="1" customWidth="1"/>
    <col min="3076" max="3076" width="18" style="123" bestFit="1" customWidth="1"/>
    <col min="3077" max="3077" width="19.7109375" style="123" customWidth="1"/>
    <col min="3078" max="3078" width="14.42578125" style="123" bestFit="1" customWidth="1"/>
    <col min="3079" max="3079" width="14" style="123" bestFit="1" customWidth="1"/>
    <col min="3080" max="3080" width="35.5703125" style="123" customWidth="1"/>
    <col min="3081" max="3081" width="16.5703125" style="123" bestFit="1" customWidth="1"/>
    <col min="3082" max="3328" width="9.140625" style="123"/>
    <col min="3329" max="3329" width="31" style="123" bestFit="1" customWidth="1"/>
    <col min="3330" max="3330" width="45.140625" style="123" customWidth="1"/>
    <col min="3331" max="3331" width="14.85546875" style="123" bestFit="1" customWidth="1"/>
    <col min="3332" max="3332" width="18" style="123" bestFit="1" customWidth="1"/>
    <col min="3333" max="3333" width="19.7109375" style="123" customWidth="1"/>
    <col min="3334" max="3334" width="14.42578125" style="123" bestFit="1" customWidth="1"/>
    <col min="3335" max="3335" width="14" style="123" bestFit="1" customWidth="1"/>
    <col min="3336" max="3336" width="35.5703125" style="123" customWidth="1"/>
    <col min="3337" max="3337" width="16.5703125" style="123" bestFit="1" customWidth="1"/>
    <col min="3338" max="3584" width="9.140625" style="123"/>
    <col min="3585" max="3585" width="31" style="123" bestFit="1" customWidth="1"/>
    <col min="3586" max="3586" width="45.140625" style="123" customWidth="1"/>
    <col min="3587" max="3587" width="14.85546875" style="123" bestFit="1" customWidth="1"/>
    <col min="3588" max="3588" width="18" style="123" bestFit="1" customWidth="1"/>
    <col min="3589" max="3589" width="19.7109375" style="123" customWidth="1"/>
    <col min="3590" max="3590" width="14.42578125" style="123" bestFit="1" customWidth="1"/>
    <col min="3591" max="3591" width="14" style="123" bestFit="1" customWidth="1"/>
    <col min="3592" max="3592" width="35.5703125" style="123" customWidth="1"/>
    <col min="3593" max="3593" width="16.5703125" style="123" bestFit="1" customWidth="1"/>
    <col min="3594" max="3840" width="9.140625" style="123"/>
    <col min="3841" max="3841" width="31" style="123" bestFit="1" customWidth="1"/>
    <col min="3842" max="3842" width="45.140625" style="123" customWidth="1"/>
    <col min="3843" max="3843" width="14.85546875" style="123" bestFit="1" customWidth="1"/>
    <col min="3844" max="3844" width="18" style="123" bestFit="1" customWidth="1"/>
    <col min="3845" max="3845" width="19.7109375" style="123" customWidth="1"/>
    <col min="3846" max="3846" width="14.42578125" style="123" bestFit="1" customWidth="1"/>
    <col min="3847" max="3847" width="14" style="123" bestFit="1" customWidth="1"/>
    <col min="3848" max="3848" width="35.5703125" style="123" customWidth="1"/>
    <col min="3849" max="3849" width="16.5703125" style="123" bestFit="1" customWidth="1"/>
    <col min="3850" max="4096" width="9.140625" style="123"/>
    <col min="4097" max="4097" width="31" style="123" bestFit="1" customWidth="1"/>
    <col min="4098" max="4098" width="45.140625" style="123" customWidth="1"/>
    <col min="4099" max="4099" width="14.85546875" style="123" bestFit="1" customWidth="1"/>
    <col min="4100" max="4100" width="18" style="123" bestFit="1" customWidth="1"/>
    <col min="4101" max="4101" width="19.7109375" style="123" customWidth="1"/>
    <col min="4102" max="4102" width="14.42578125" style="123" bestFit="1" customWidth="1"/>
    <col min="4103" max="4103" width="14" style="123" bestFit="1" customWidth="1"/>
    <col min="4104" max="4104" width="35.5703125" style="123" customWidth="1"/>
    <col min="4105" max="4105" width="16.5703125" style="123" bestFit="1" customWidth="1"/>
    <col min="4106" max="4352" width="9.140625" style="123"/>
    <col min="4353" max="4353" width="31" style="123" bestFit="1" customWidth="1"/>
    <col min="4354" max="4354" width="45.140625" style="123" customWidth="1"/>
    <col min="4355" max="4355" width="14.85546875" style="123" bestFit="1" customWidth="1"/>
    <col min="4356" max="4356" width="18" style="123" bestFit="1" customWidth="1"/>
    <col min="4357" max="4357" width="19.7109375" style="123" customWidth="1"/>
    <col min="4358" max="4358" width="14.42578125" style="123" bestFit="1" customWidth="1"/>
    <col min="4359" max="4359" width="14" style="123" bestFit="1" customWidth="1"/>
    <col min="4360" max="4360" width="35.5703125" style="123" customWidth="1"/>
    <col min="4361" max="4361" width="16.5703125" style="123" bestFit="1" customWidth="1"/>
    <col min="4362" max="4608" width="9.140625" style="123"/>
    <col min="4609" max="4609" width="31" style="123" bestFit="1" customWidth="1"/>
    <col min="4610" max="4610" width="45.140625" style="123" customWidth="1"/>
    <col min="4611" max="4611" width="14.85546875" style="123" bestFit="1" customWidth="1"/>
    <col min="4612" max="4612" width="18" style="123" bestFit="1" customWidth="1"/>
    <col min="4613" max="4613" width="19.7109375" style="123" customWidth="1"/>
    <col min="4614" max="4614" width="14.42578125" style="123" bestFit="1" customWidth="1"/>
    <col min="4615" max="4615" width="14" style="123" bestFit="1" customWidth="1"/>
    <col min="4616" max="4616" width="35.5703125" style="123" customWidth="1"/>
    <col min="4617" max="4617" width="16.5703125" style="123" bestFit="1" customWidth="1"/>
    <col min="4618" max="4864" width="9.140625" style="123"/>
    <col min="4865" max="4865" width="31" style="123" bestFit="1" customWidth="1"/>
    <col min="4866" max="4866" width="45.140625" style="123" customWidth="1"/>
    <col min="4867" max="4867" width="14.85546875" style="123" bestFit="1" customWidth="1"/>
    <col min="4868" max="4868" width="18" style="123" bestFit="1" customWidth="1"/>
    <col min="4869" max="4869" width="19.7109375" style="123" customWidth="1"/>
    <col min="4870" max="4870" width="14.42578125" style="123" bestFit="1" customWidth="1"/>
    <col min="4871" max="4871" width="14" style="123" bestFit="1" customWidth="1"/>
    <col min="4872" max="4872" width="35.5703125" style="123" customWidth="1"/>
    <col min="4873" max="4873" width="16.5703125" style="123" bestFit="1" customWidth="1"/>
    <col min="4874" max="5120" width="9.140625" style="123"/>
    <col min="5121" max="5121" width="31" style="123" bestFit="1" customWidth="1"/>
    <col min="5122" max="5122" width="45.140625" style="123" customWidth="1"/>
    <col min="5123" max="5123" width="14.85546875" style="123" bestFit="1" customWidth="1"/>
    <col min="5124" max="5124" width="18" style="123" bestFit="1" customWidth="1"/>
    <col min="5125" max="5125" width="19.7109375" style="123" customWidth="1"/>
    <col min="5126" max="5126" width="14.42578125" style="123" bestFit="1" customWidth="1"/>
    <col min="5127" max="5127" width="14" style="123" bestFit="1" customWidth="1"/>
    <col min="5128" max="5128" width="35.5703125" style="123" customWidth="1"/>
    <col min="5129" max="5129" width="16.5703125" style="123" bestFit="1" customWidth="1"/>
    <col min="5130" max="5376" width="9.140625" style="123"/>
    <col min="5377" max="5377" width="31" style="123" bestFit="1" customWidth="1"/>
    <col min="5378" max="5378" width="45.140625" style="123" customWidth="1"/>
    <col min="5379" max="5379" width="14.85546875" style="123" bestFit="1" customWidth="1"/>
    <col min="5380" max="5380" width="18" style="123" bestFit="1" customWidth="1"/>
    <col min="5381" max="5381" width="19.7109375" style="123" customWidth="1"/>
    <col min="5382" max="5382" width="14.42578125" style="123" bestFit="1" customWidth="1"/>
    <col min="5383" max="5383" width="14" style="123" bestFit="1" customWidth="1"/>
    <col min="5384" max="5384" width="35.5703125" style="123" customWidth="1"/>
    <col min="5385" max="5385" width="16.5703125" style="123" bestFit="1" customWidth="1"/>
    <col min="5386" max="5632" width="9.140625" style="123"/>
    <col min="5633" max="5633" width="31" style="123" bestFit="1" customWidth="1"/>
    <col min="5634" max="5634" width="45.140625" style="123" customWidth="1"/>
    <col min="5635" max="5635" width="14.85546875" style="123" bestFit="1" customWidth="1"/>
    <col min="5636" max="5636" width="18" style="123" bestFit="1" customWidth="1"/>
    <col min="5637" max="5637" width="19.7109375" style="123" customWidth="1"/>
    <col min="5638" max="5638" width="14.42578125" style="123" bestFit="1" customWidth="1"/>
    <col min="5639" max="5639" width="14" style="123" bestFit="1" customWidth="1"/>
    <col min="5640" max="5640" width="35.5703125" style="123" customWidth="1"/>
    <col min="5641" max="5641" width="16.5703125" style="123" bestFit="1" customWidth="1"/>
    <col min="5642" max="5888" width="9.140625" style="123"/>
    <col min="5889" max="5889" width="31" style="123" bestFit="1" customWidth="1"/>
    <col min="5890" max="5890" width="45.140625" style="123" customWidth="1"/>
    <col min="5891" max="5891" width="14.85546875" style="123" bestFit="1" customWidth="1"/>
    <col min="5892" max="5892" width="18" style="123" bestFit="1" customWidth="1"/>
    <col min="5893" max="5893" width="19.7109375" style="123" customWidth="1"/>
    <col min="5894" max="5894" width="14.42578125" style="123" bestFit="1" customWidth="1"/>
    <col min="5895" max="5895" width="14" style="123" bestFit="1" customWidth="1"/>
    <col min="5896" max="5896" width="35.5703125" style="123" customWidth="1"/>
    <col min="5897" max="5897" width="16.5703125" style="123" bestFit="1" customWidth="1"/>
    <col min="5898" max="6144" width="9.140625" style="123"/>
    <col min="6145" max="6145" width="31" style="123" bestFit="1" customWidth="1"/>
    <col min="6146" max="6146" width="45.140625" style="123" customWidth="1"/>
    <col min="6147" max="6147" width="14.85546875" style="123" bestFit="1" customWidth="1"/>
    <col min="6148" max="6148" width="18" style="123" bestFit="1" customWidth="1"/>
    <col min="6149" max="6149" width="19.7109375" style="123" customWidth="1"/>
    <col min="6150" max="6150" width="14.42578125" style="123" bestFit="1" customWidth="1"/>
    <col min="6151" max="6151" width="14" style="123" bestFit="1" customWidth="1"/>
    <col min="6152" max="6152" width="35.5703125" style="123" customWidth="1"/>
    <col min="6153" max="6153" width="16.5703125" style="123" bestFit="1" customWidth="1"/>
    <col min="6154" max="6400" width="9.140625" style="123"/>
    <col min="6401" max="6401" width="31" style="123" bestFit="1" customWidth="1"/>
    <col min="6402" max="6402" width="45.140625" style="123" customWidth="1"/>
    <col min="6403" max="6403" width="14.85546875" style="123" bestFit="1" customWidth="1"/>
    <col min="6404" max="6404" width="18" style="123" bestFit="1" customWidth="1"/>
    <col min="6405" max="6405" width="19.7109375" style="123" customWidth="1"/>
    <col min="6406" max="6406" width="14.42578125" style="123" bestFit="1" customWidth="1"/>
    <col min="6407" max="6407" width="14" style="123" bestFit="1" customWidth="1"/>
    <col min="6408" max="6408" width="35.5703125" style="123" customWidth="1"/>
    <col min="6409" max="6409" width="16.5703125" style="123" bestFit="1" customWidth="1"/>
    <col min="6410" max="6656" width="9.140625" style="123"/>
    <col min="6657" max="6657" width="31" style="123" bestFit="1" customWidth="1"/>
    <col min="6658" max="6658" width="45.140625" style="123" customWidth="1"/>
    <col min="6659" max="6659" width="14.85546875" style="123" bestFit="1" customWidth="1"/>
    <col min="6660" max="6660" width="18" style="123" bestFit="1" customWidth="1"/>
    <col min="6661" max="6661" width="19.7109375" style="123" customWidth="1"/>
    <col min="6662" max="6662" width="14.42578125" style="123" bestFit="1" customWidth="1"/>
    <col min="6663" max="6663" width="14" style="123" bestFit="1" customWidth="1"/>
    <col min="6664" max="6664" width="35.5703125" style="123" customWidth="1"/>
    <col min="6665" max="6665" width="16.5703125" style="123" bestFit="1" customWidth="1"/>
    <col min="6666" max="6912" width="9.140625" style="123"/>
    <col min="6913" max="6913" width="31" style="123" bestFit="1" customWidth="1"/>
    <col min="6914" max="6914" width="45.140625" style="123" customWidth="1"/>
    <col min="6915" max="6915" width="14.85546875" style="123" bestFit="1" customWidth="1"/>
    <col min="6916" max="6916" width="18" style="123" bestFit="1" customWidth="1"/>
    <col min="6917" max="6917" width="19.7109375" style="123" customWidth="1"/>
    <col min="6918" max="6918" width="14.42578125" style="123" bestFit="1" customWidth="1"/>
    <col min="6919" max="6919" width="14" style="123" bestFit="1" customWidth="1"/>
    <col min="6920" max="6920" width="35.5703125" style="123" customWidth="1"/>
    <col min="6921" max="6921" width="16.5703125" style="123" bestFit="1" customWidth="1"/>
    <col min="6922" max="7168" width="9.140625" style="123"/>
    <col min="7169" max="7169" width="31" style="123" bestFit="1" customWidth="1"/>
    <col min="7170" max="7170" width="45.140625" style="123" customWidth="1"/>
    <col min="7171" max="7171" width="14.85546875" style="123" bestFit="1" customWidth="1"/>
    <col min="7172" max="7172" width="18" style="123" bestFit="1" customWidth="1"/>
    <col min="7173" max="7173" width="19.7109375" style="123" customWidth="1"/>
    <col min="7174" max="7174" width="14.42578125" style="123" bestFit="1" customWidth="1"/>
    <col min="7175" max="7175" width="14" style="123" bestFit="1" customWidth="1"/>
    <col min="7176" max="7176" width="35.5703125" style="123" customWidth="1"/>
    <col min="7177" max="7177" width="16.5703125" style="123" bestFit="1" customWidth="1"/>
    <col min="7178" max="7424" width="9.140625" style="123"/>
    <col min="7425" max="7425" width="31" style="123" bestFit="1" customWidth="1"/>
    <col min="7426" max="7426" width="45.140625" style="123" customWidth="1"/>
    <col min="7427" max="7427" width="14.85546875" style="123" bestFit="1" customWidth="1"/>
    <col min="7428" max="7428" width="18" style="123" bestFit="1" customWidth="1"/>
    <col min="7429" max="7429" width="19.7109375" style="123" customWidth="1"/>
    <col min="7430" max="7430" width="14.42578125" style="123" bestFit="1" customWidth="1"/>
    <col min="7431" max="7431" width="14" style="123" bestFit="1" customWidth="1"/>
    <col min="7432" max="7432" width="35.5703125" style="123" customWidth="1"/>
    <col min="7433" max="7433" width="16.5703125" style="123" bestFit="1" customWidth="1"/>
    <col min="7434" max="7680" width="9.140625" style="123"/>
    <col min="7681" max="7681" width="31" style="123" bestFit="1" customWidth="1"/>
    <col min="7682" max="7682" width="45.140625" style="123" customWidth="1"/>
    <col min="7683" max="7683" width="14.85546875" style="123" bestFit="1" customWidth="1"/>
    <col min="7684" max="7684" width="18" style="123" bestFit="1" customWidth="1"/>
    <col min="7685" max="7685" width="19.7109375" style="123" customWidth="1"/>
    <col min="7686" max="7686" width="14.42578125" style="123" bestFit="1" customWidth="1"/>
    <col min="7687" max="7687" width="14" style="123" bestFit="1" customWidth="1"/>
    <col min="7688" max="7688" width="35.5703125" style="123" customWidth="1"/>
    <col min="7689" max="7689" width="16.5703125" style="123" bestFit="1" customWidth="1"/>
    <col min="7690" max="7936" width="9.140625" style="123"/>
    <col min="7937" max="7937" width="31" style="123" bestFit="1" customWidth="1"/>
    <col min="7938" max="7938" width="45.140625" style="123" customWidth="1"/>
    <col min="7939" max="7939" width="14.85546875" style="123" bestFit="1" customWidth="1"/>
    <col min="7940" max="7940" width="18" style="123" bestFit="1" customWidth="1"/>
    <col min="7941" max="7941" width="19.7109375" style="123" customWidth="1"/>
    <col min="7942" max="7942" width="14.42578125" style="123" bestFit="1" customWidth="1"/>
    <col min="7943" max="7943" width="14" style="123" bestFit="1" customWidth="1"/>
    <col min="7944" max="7944" width="35.5703125" style="123" customWidth="1"/>
    <col min="7945" max="7945" width="16.5703125" style="123" bestFit="1" customWidth="1"/>
    <col min="7946" max="8192" width="9.140625" style="123"/>
    <col min="8193" max="8193" width="31" style="123" bestFit="1" customWidth="1"/>
    <col min="8194" max="8194" width="45.140625" style="123" customWidth="1"/>
    <col min="8195" max="8195" width="14.85546875" style="123" bestFit="1" customWidth="1"/>
    <col min="8196" max="8196" width="18" style="123" bestFit="1" customWidth="1"/>
    <col min="8197" max="8197" width="19.7109375" style="123" customWidth="1"/>
    <col min="8198" max="8198" width="14.42578125" style="123" bestFit="1" customWidth="1"/>
    <col min="8199" max="8199" width="14" style="123" bestFit="1" customWidth="1"/>
    <col min="8200" max="8200" width="35.5703125" style="123" customWidth="1"/>
    <col min="8201" max="8201" width="16.5703125" style="123" bestFit="1" customWidth="1"/>
    <col min="8202" max="8448" width="9.140625" style="123"/>
    <col min="8449" max="8449" width="31" style="123" bestFit="1" customWidth="1"/>
    <col min="8450" max="8450" width="45.140625" style="123" customWidth="1"/>
    <col min="8451" max="8451" width="14.85546875" style="123" bestFit="1" customWidth="1"/>
    <col min="8452" max="8452" width="18" style="123" bestFit="1" customWidth="1"/>
    <col min="8453" max="8453" width="19.7109375" style="123" customWidth="1"/>
    <col min="8454" max="8454" width="14.42578125" style="123" bestFit="1" customWidth="1"/>
    <col min="8455" max="8455" width="14" style="123" bestFit="1" customWidth="1"/>
    <col min="8456" max="8456" width="35.5703125" style="123" customWidth="1"/>
    <col min="8457" max="8457" width="16.5703125" style="123" bestFit="1" customWidth="1"/>
    <col min="8458" max="8704" width="9.140625" style="123"/>
    <col min="8705" max="8705" width="31" style="123" bestFit="1" customWidth="1"/>
    <col min="8706" max="8706" width="45.140625" style="123" customWidth="1"/>
    <col min="8707" max="8707" width="14.85546875" style="123" bestFit="1" customWidth="1"/>
    <col min="8708" max="8708" width="18" style="123" bestFit="1" customWidth="1"/>
    <col min="8709" max="8709" width="19.7109375" style="123" customWidth="1"/>
    <col min="8710" max="8710" width="14.42578125" style="123" bestFit="1" customWidth="1"/>
    <col min="8711" max="8711" width="14" style="123" bestFit="1" customWidth="1"/>
    <col min="8712" max="8712" width="35.5703125" style="123" customWidth="1"/>
    <col min="8713" max="8713" width="16.5703125" style="123" bestFit="1" customWidth="1"/>
    <col min="8714" max="8960" width="9.140625" style="123"/>
    <col min="8961" max="8961" width="31" style="123" bestFit="1" customWidth="1"/>
    <col min="8962" max="8962" width="45.140625" style="123" customWidth="1"/>
    <col min="8963" max="8963" width="14.85546875" style="123" bestFit="1" customWidth="1"/>
    <col min="8964" max="8964" width="18" style="123" bestFit="1" customWidth="1"/>
    <col min="8965" max="8965" width="19.7109375" style="123" customWidth="1"/>
    <col min="8966" max="8966" width="14.42578125" style="123" bestFit="1" customWidth="1"/>
    <col min="8967" max="8967" width="14" style="123" bestFit="1" customWidth="1"/>
    <col min="8968" max="8968" width="35.5703125" style="123" customWidth="1"/>
    <col min="8969" max="8969" width="16.5703125" style="123" bestFit="1" customWidth="1"/>
    <col min="8970" max="9216" width="9.140625" style="123"/>
    <col min="9217" max="9217" width="31" style="123" bestFit="1" customWidth="1"/>
    <col min="9218" max="9218" width="45.140625" style="123" customWidth="1"/>
    <col min="9219" max="9219" width="14.85546875" style="123" bestFit="1" customWidth="1"/>
    <col min="9220" max="9220" width="18" style="123" bestFit="1" customWidth="1"/>
    <col min="9221" max="9221" width="19.7109375" style="123" customWidth="1"/>
    <col min="9222" max="9222" width="14.42578125" style="123" bestFit="1" customWidth="1"/>
    <col min="9223" max="9223" width="14" style="123" bestFit="1" customWidth="1"/>
    <col min="9224" max="9224" width="35.5703125" style="123" customWidth="1"/>
    <col min="9225" max="9225" width="16.5703125" style="123" bestFit="1" customWidth="1"/>
    <col min="9226" max="9472" width="9.140625" style="123"/>
    <col min="9473" max="9473" width="31" style="123" bestFit="1" customWidth="1"/>
    <col min="9474" max="9474" width="45.140625" style="123" customWidth="1"/>
    <col min="9475" max="9475" width="14.85546875" style="123" bestFit="1" customWidth="1"/>
    <col min="9476" max="9476" width="18" style="123" bestFit="1" customWidth="1"/>
    <col min="9477" max="9477" width="19.7109375" style="123" customWidth="1"/>
    <col min="9478" max="9478" width="14.42578125" style="123" bestFit="1" customWidth="1"/>
    <col min="9479" max="9479" width="14" style="123" bestFit="1" customWidth="1"/>
    <col min="9480" max="9480" width="35.5703125" style="123" customWidth="1"/>
    <col min="9481" max="9481" width="16.5703125" style="123" bestFit="1" customWidth="1"/>
    <col min="9482" max="9728" width="9.140625" style="123"/>
    <col min="9729" max="9729" width="31" style="123" bestFit="1" customWidth="1"/>
    <col min="9730" max="9730" width="45.140625" style="123" customWidth="1"/>
    <col min="9731" max="9731" width="14.85546875" style="123" bestFit="1" customWidth="1"/>
    <col min="9732" max="9732" width="18" style="123" bestFit="1" customWidth="1"/>
    <col min="9733" max="9733" width="19.7109375" style="123" customWidth="1"/>
    <col min="9734" max="9734" width="14.42578125" style="123" bestFit="1" customWidth="1"/>
    <col min="9735" max="9735" width="14" style="123" bestFit="1" customWidth="1"/>
    <col min="9736" max="9736" width="35.5703125" style="123" customWidth="1"/>
    <col min="9737" max="9737" width="16.5703125" style="123" bestFit="1" customWidth="1"/>
    <col min="9738" max="9984" width="9.140625" style="123"/>
    <col min="9985" max="9985" width="31" style="123" bestFit="1" customWidth="1"/>
    <col min="9986" max="9986" width="45.140625" style="123" customWidth="1"/>
    <col min="9987" max="9987" width="14.85546875" style="123" bestFit="1" customWidth="1"/>
    <col min="9988" max="9988" width="18" style="123" bestFit="1" customWidth="1"/>
    <col min="9989" max="9989" width="19.7109375" style="123" customWidth="1"/>
    <col min="9990" max="9990" width="14.42578125" style="123" bestFit="1" customWidth="1"/>
    <col min="9991" max="9991" width="14" style="123" bestFit="1" customWidth="1"/>
    <col min="9992" max="9992" width="35.5703125" style="123" customWidth="1"/>
    <col min="9993" max="9993" width="16.5703125" style="123" bestFit="1" customWidth="1"/>
    <col min="9994" max="10240" width="9.140625" style="123"/>
    <col min="10241" max="10241" width="31" style="123" bestFit="1" customWidth="1"/>
    <col min="10242" max="10242" width="45.140625" style="123" customWidth="1"/>
    <col min="10243" max="10243" width="14.85546875" style="123" bestFit="1" customWidth="1"/>
    <col min="10244" max="10244" width="18" style="123" bestFit="1" customWidth="1"/>
    <col min="10245" max="10245" width="19.7109375" style="123" customWidth="1"/>
    <col min="10246" max="10246" width="14.42578125" style="123" bestFit="1" customWidth="1"/>
    <col min="10247" max="10247" width="14" style="123" bestFit="1" customWidth="1"/>
    <col min="10248" max="10248" width="35.5703125" style="123" customWidth="1"/>
    <col min="10249" max="10249" width="16.5703125" style="123" bestFit="1" customWidth="1"/>
    <col min="10250" max="10496" width="9.140625" style="123"/>
    <col min="10497" max="10497" width="31" style="123" bestFit="1" customWidth="1"/>
    <col min="10498" max="10498" width="45.140625" style="123" customWidth="1"/>
    <col min="10499" max="10499" width="14.85546875" style="123" bestFit="1" customWidth="1"/>
    <col min="10500" max="10500" width="18" style="123" bestFit="1" customWidth="1"/>
    <col min="10501" max="10501" width="19.7109375" style="123" customWidth="1"/>
    <col min="10502" max="10502" width="14.42578125" style="123" bestFit="1" customWidth="1"/>
    <col min="10503" max="10503" width="14" style="123" bestFit="1" customWidth="1"/>
    <col min="10504" max="10504" width="35.5703125" style="123" customWidth="1"/>
    <col min="10505" max="10505" width="16.5703125" style="123" bestFit="1" customWidth="1"/>
    <col min="10506" max="10752" width="9.140625" style="123"/>
    <col min="10753" max="10753" width="31" style="123" bestFit="1" customWidth="1"/>
    <col min="10754" max="10754" width="45.140625" style="123" customWidth="1"/>
    <col min="10755" max="10755" width="14.85546875" style="123" bestFit="1" customWidth="1"/>
    <col min="10756" max="10756" width="18" style="123" bestFit="1" customWidth="1"/>
    <col min="10757" max="10757" width="19.7109375" style="123" customWidth="1"/>
    <col min="10758" max="10758" width="14.42578125" style="123" bestFit="1" customWidth="1"/>
    <col min="10759" max="10759" width="14" style="123" bestFit="1" customWidth="1"/>
    <col min="10760" max="10760" width="35.5703125" style="123" customWidth="1"/>
    <col min="10761" max="10761" width="16.5703125" style="123" bestFit="1" customWidth="1"/>
    <col min="10762" max="11008" width="9.140625" style="123"/>
    <col min="11009" max="11009" width="31" style="123" bestFit="1" customWidth="1"/>
    <col min="11010" max="11010" width="45.140625" style="123" customWidth="1"/>
    <col min="11011" max="11011" width="14.85546875" style="123" bestFit="1" customWidth="1"/>
    <col min="11012" max="11012" width="18" style="123" bestFit="1" customWidth="1"/>
    <col min="11013" max="11013" width="19.7109375" style="123" customWidth="1"/>
    <col min="11014" max="11014" width="14.42578125" style="123" bestFit="1" customWidth="1"/>
    <col min="11015" max="11015" width="14" style="123" bestFit="1" customWidth="1"/>
    <col min="11016" max="11016" width="35.5703125" style="123" customWidth="1"/>
    <col min="11017" max="11017" width="16.5703125" style="123" bestFit="1" customWidth="1"/>
    <col min="11018" max="11264" width="9.140625" style="123"/>
    <col min="11265" max="11265" width="31" style="123" bestFit="1" customWidth="1"/>
    <col min="11266" max="11266" width="45.140625" style="123" customWidth="1"/>
    <col min="11267" max="11267" width="14.85546875" style="123" bestFit="1" customWidth="1"/>
    <col min="11268" max="11268" width="18" style="123" bestFit="1" customWidth="1"/>
    <col min="11269" max="11269" width="19.7109375" style="123" customWidth="1"/>
    <col min="11270" max="11270" width="14.42578125" style="123" bestFit="1" customWidth="1"/>
    <col min="11271" max="11271" width="14" style="123" bestFit="1" customWidth="1"/>
    <col min="11272" max="11272" width="35.5703125" style="123" customWidth="1"/>
    <col min="11273" max="11273" width="16.5703125" style="123" bestFit="1" customWidth="1"/>
    <col min="11274" max="11520" width="9.140625" style="123"/>
    <col min="11521" max="11521" width="31" style="123" bestFit="1" customWidth="1"/>
    <col min="11522" max="11522" width="45.140625" style="123" customWidth="1"/>
    <col min="11523" max="11523" width="14.85546875" style="123" bestFit="1" customWidth="1"/>
    <col min="11524" max="11524" width="18" style="123" bestFit="1" customWidth="1"/>
    <col min="11525" max="11525" width="19.7109375" style="123" customWidth="1"/>
    <col min="11526" max="11526" width="14.42578125" style="123" bestFit="1" customWidth="1"/>
    <col min="11527" max="11527" width="14" style="123" bestFit="1" customWidth="1"/>
    <col min="11528" max="11528" width="35.5703125" style="123" customWidth="1"/>
    <col min="11529" max="11529" width="16.5703125" style="123" bestFit="1" customWidth="1"/>
    <col min="11530" max="11776" width="9.140625" style="123"/>
    <col min="11777" max="11777" width="31" style="123" bestFit="1" customWidth="1"/>
    <col min="11778" max="11778" width="45.140625" style="123" customWidth="1"/>
    <col min="11779" max="11779" width="14.85546875" style="123" bestFit="1" customWidth="1"/>
    <col min="11780" max="11780" width="18" style="123" bestFit="1" customWidth="1"/>
    <col min="11781" max="11781" width="19.7109375" style="123" customWidth="1"/>
    <col min="11782" max="11782" width="14.42578125" style="123" bestFit="1" customWidth="1"/>
    <col min="11783" max="11783" width="14" style="123" bestFit="1" customWidth="1"/>
    <col min="11784" max="11784" width="35.5703125" style="123" customWidth="1"/>
    <col min="11785" max="11785" width="16.5703125" style="123" bestFit="1" customWidth="1"/>
    <col min="11786" max="12032" width="9.140625" style="123"/>
    <col min="12033" max="12033" width="31" style="123" bestFit="1" customWidth="1"/>
    <col min="12034" max="12034" width="45.140625" style="123" customWidth="1"/>
    <col min="12035" max="12035" width="14.85546875" style="123" bestFit="1" customWidth="1"/>
    <col min="12036" max="12036" width="18" style="123" bestFit="1" customWidth="1"/>
    <col min="12037" max="12037" width="19.7109375" style="123" customWidth="1"/>
    <col min="12038" max="12038" width="14.42578125" style="123" bestFit="1" customWidth="1"/>
    <col min="12039" max="12039" width="14" style="123" bestFit="1" customWidth="1"/>
    <col min="12040" max="12040" width="35.5703125" style="123" customWidth="1"/>
    <col min="12041" max="12041" width="16.5703125" style="123" bestFit="1" customWidth="1"/>
    <col min="12042" max="12288" width="9.140625" style="123"/>
    <col min="12289" max="12289" width="31" style="123" bestFit="1" customWidth="1"/>
    <col min="12290" max="12290" width="45.140625" style="123" customWidth="1"/>
    <col min="12291" max="12291" width="14.85546875" style="123" bestFit="1" customWidth="1"/>
    <col min="12292" max="12292" width="18" style="123" bestFit="1" customWidth="1"/>
    <col min="12293" max="12293" width="19.7109375" style="123" customWidth="1"/>
    <col min="12294" max="12294" width="14.42578125" style="123" bestFit="1" customWidth="1"/>
    <col min="12295" max="12295" width="14" style="123" bestFit="1" customWidth="1"/>
    <col min="12296" max="12296" width="35.5703125" style="123" customWidth="1"/>
    <col min="12297" max="12297" width="16.5703125" style="123" bestFit="1" customWidth="1"/>
    <col min="12298" max="12544" width="9.140625" style="123"/>
    <col min="12545" max="12545" width="31" style="123" bestFit="1" customWidth="1"/>
    <col min="12546" max="12546" width="45.140625" style="123" customWidth="1"/>
    <col min="12547" max="12547" width="14.85546875" style="123" bestFit="1" customWidth="1"/>
    <col min="12548" max="12548" width="18" style="123" bestFit="1" customWidth="1"/>
    <col min="12549" max="12549" width="19.7109375" style="123" customWidth="1"/>
    <col min="12550" max="12550" width="14.42578125" style="123" bestFit="1" customWidth="1"/>
    <col min="12551" max="12551" width="14" style="123" bestFit="1" customWidth="1"/>
    <col min="12552" max="12552" width="35.5703125" style="123" customWidth="1"/>
    <col min="12553" max="12553" width="16.5703125" style="123" bestFit="1" customWidth="1"/>
    <col min="12554" max="12800" width="9.140625" style="123"/>
    <col min="12801" max="12801" width="31" style="123" bestFit="1" customWidth="1"/>
    <col min="12802" max="12802" width="45.140625" style="123" customWidth="1"/>
    <col min="12803" max="12803" width="14.85546875" style="123" bestFit="1" customWidth="1"/>
    <col min="12804" max="12804" width="18" style="123" bestFit="1" customWidth="1"/>
    <col min="12805" max="12805" width="19.7109375" style="123" customWidth="1"/>
    <col min="12806" max="12806" width="14.42578125" style="123" bestFit="1" customWidth="1"/>
    <col min="12807" max="12807" width="14" style="123" bestFit="1" customWidth="1"/>
    <col min="12808" max="12808" width="35.5703125" style="123" customWidth="1"/>
    <col min="12809" max="12809" width="16.5703125" style="123" bestFit="1" customWidth="1"/>
    <col min="12810" max="13056" width="9.140625" style="123"/>
    <col min="13057" max="13057" width="31" style="123" bestFit="1" customWidth="1"/>
    <col min="13058" max="13058" width="45.140625" style="123" customWidth="1"/>
    <col min="13059" max="13059" width="14.85546875" style="123" bestFit="1" customWidth="1"/>
    <col min="13060" max="13060" width="18" style="123" bestFit="1" customWidth="1"/>
    <col min="13061" max="13061" width="19.7109375" style="123" customWidth="1"/>
    <col min="13062" max="13062" width="14.42578125" style="123" bestFit="1" customWidth="1"/>
    <col min="13063" max="13063" width="14" style="123" bestFit="1" customWidth="1"/>
    <col min="13064" max="13064" width="35.5703125" style="123" customWidth="1"/>
    <col min="13065" max="13065" width="16.5703125" style="123" bestFit="1" customWidth="1"/>
    <col min="13066" max="13312" width="9.140625" style="123"/>
    <col min="13313" max="13313" width="31" style="123" bestFit="1" customWidth="1"/>
    <col min="13314" max="13314" width="45.140625" style="123" customWidth="1"/>
    <col min="13315" max="13315" width="14.85546875" style="123" bestFit="1" customWidth="1"/>
    <col min="13316" max="13316" width="18" style="123" bestFit="1" customWidth="1"/>
    <col min="13317" max="13317" width="19.7109375" style="123" customWidth="1"/>
    <col min="13318" max="13318" width="14.42578125" style="123" bestFit="1" customWidth="1"/>
    <col min="13319" max="13319" width="14" style="123" bestFit="1" customWidth="1"/>
    <col min="13320" max="13320" width="35.5703125" style="123" customWidth="1"/>
    <col min="13321" max="13321" width="16.5703125" style="123" bestFit="1" customWidth="1"/>
    <col min="13322" max="13568" width="9.140625" style="123"/>
    <col min="13569" max="13569" width="31" style="123" bestFit="1" customWidth="1"/>
    <col min="13570" max="13570" width="45.140625" style="123" customWidth="1"/>
    <col min="13571" max="13571" width="14.85546875" style="123" bestFit="1" customWidth="1"/>
    <col min="13572" max="13572" width="18" style="123" bestFit="1" customWidth="1"/>
    <col min="13573" max="13573" width="19.7109375" style="123" customWidth="1"/>
    <col min="13574" max="13574" width="14.42578125" style="123" bestFit="1" customWidth="1"/>
    <col min="13575" max="13575" width="14" style="123" bestFit="1" customWidth="1"/>
    <col min="13576" max="13576" width="35.5703125" style="123" customWidth="1"/>
    <col min="13577" max="13577" width="16.5703125" style="123" bestFit="1" customWidth="1"/>
    <col min="13578" max="13824" width="9.140625" style="123"/>
    <col min="13825" max="13825" width="31" style="123" bestFit="1" customWidth="1"/>
    <col min="13826" max="13826" width="45.140625" style="123" customWidth="1"/>
    <col min="13827" max="13827" width="14.85546875" style="123" bestFit="1" customWidth="1"/>
    <col min="13828" max="13828" width="18" style="123" bestFit="1" customWidth="1"/>
    <col min="13829" max="13829" width="19.7109375" style="123" customWidth="1"/>
    <col min="13830" max="13830" width="14.42578125" style="123" bestFit="1" customWidth="1"/>
    <col min="13831" max="13831" width="14" style="123" bestFit="1" customWidth="1"/>
    <col min="13832" max="13832" width="35.5703125" style="123" customWidth="1"/>
    <col min="13833" max="13833" width="16.5703125" style="123" bestFit="1" customWidth="1"/>
    <col min="13834" max="14080" width="9.140625" style="123"/>
    <col min="14081" max="14081" width="31" style="123" bestFit="1" customWidth="1"/>
    <col min="14082" max="14082" width="45.140625" style="123" customWidth="1"/>
    <col min="14083" max="14083" width="14.85546875" style="123" bestFit="1" customWidth="1"/>
    <col min="14084" max="14084" width="18" style="123" bestFit="1" customWidth="1"/>
    <col min="14085" max="14085" width="19.7109375" style="123" customWidth="1"/>
    <col min="14086" max="14086" width="14.42578125" style="123" bestFit="1" customWidth="1"/>
    <col min="14087" max="14087" width="14" style="123" bestFit="1" customWidth="1"/>
    <col min="14088" max="14088" width="35.5703125" style="123" customWidth="1"/>
    <col min="14089" max="14089" width="16.5703125" style="123" bestFit="1" customWidth="1"/>
    <col min="14090" max="14336" width="9.140625" style="123"/>
    <col min="14337" max="14337" width="31" style="123" bestFit="1" customWidth="1"/>
    <col min="14338" max="14338" width="45.140625" style="123" customWidth="1"/>
    <col min="14339" max="14339" width="14.85546875" style="123" bestFit="1" customWidth="1"/>
    <col min="14340" max="14340" width="18" style="123" bestFit="1" customWidth="1"/>
    <col min="14341" max="14341" width="19.7109375" style="123" customWidth="1"/>
    <col min="14342" max="14342" width="14.42578125" style="123" bestFit="1" customWidth="1"/>
    <col min="14343" max="14343" width="14" style="123" bestFit="1" customWidth="1"/>
    <col min="14344" max="14344" width="35.5703125" style="123" customWidth="1"/>
    <col min="14345" max="14345" width="16.5703125" style="123" bestFit="1" customWidth="1"/>
    <col min="14346" max="14592" width="9.140625" style="123"/>
    <col min="14593" max="14593" width="31" style="123" bestFit="1" customWidth="1"/>
    <col min="14594" max="14594" width="45.140625" style="123" customWidth="1"/>
    <col min="14595" max="14595" width="14.85546875" style="123" bestFit="1" customWidth="1"/>
    <col min="14596" max="14596" width="18" style="123" bestFit="1" customWidth="1"/>
    <col min="14597" max="14597" width="19.7109375" style="123" customWidth="1"/>
    <col min="14598" max="14598" width="14.42578125" style="123" bestFit="1" customWidth="1"/>
    <col min="14599" max="14599" width="14" style="123" bestFit="1" customWidth="1"/>
    <col min="14600" max="14600" width="35.5703125" style="123" customWidth="1"/>
    <col min="14601" max="14601" width="16.5703125" style="123" bestFit="1" customWidth="1"/>
    <col min="14602" max="14848" width="9.140625" style="123"/>
    <col min="14849" max="14849" width="31" style="123" bestFit="1" customWidth="1"/>
    <col min="14850" max="14850" width="45.140625" style="123" customWidth="1"/>
    <col min="14851" max="14851" width="14.85546875" style="123" bestFit="1" customWidth="1"/>
    <col min="14852" max="14852" width="18" style="123" bestFit="1" customWidth="1"/>
    <col min="14853" max="14853" width="19.7109375" style="123" customWidth="1"/>
    <col min="14854" max="14854" width="14.42578125" style="123" bestFit="1" customWidth="1"/>
    <col min="14855" max="14855" width="14" style="123" bestFit="1" customWidth="1"/>
    <col min="14856" max="14856" width="35.5703125" style="123" customWidth="1"/>
    <col min="14857" max="14857" width="16.5703125" style="123" bestFit="1" customWidth="1"/>
    <col min="14858" max="15104" width="9.140625" style="123"/>
    <col min="15105" max="15105" width="31" style="123" bestFit="1" customWidth="1"/>
    <col min="15106" max="15106" width="45.140625" style="123" customWidth="1"/>
    <col min="15107" max="15107" width="14.85546875" style="123" bestFit="1" customWidth="1"/>
    <col min="15108" max="15108" width="18" style="123" bestFit="1" customWidth="1"/>
    <col min="15109" max="15109" width="19.7109375" style="123" customWidth="1"/>
    <col min="15110" max="15110" width="14.42578125" style="123" bestFit="1" customWidth="1"/>
    <col min="15111" max="15111" width="14" style="123" bestFit="1" customWidth="1"/>
    <col min="15112" max="15112" width="35.5703125" style="123" customWidth="1"/>
    <col min="15113" max="15113" width="16.5703125" style="123" bestFit="1" customWidth="1"/>
    <col min="15114" max="15360" width="9.140625" style="123"/>
    <col min="15361" max="15361" width="31" style="123" bestFit="1" customWidth="1"/>
    <col min="15362" max="15362" width="45.140625" style="123" customWidth="1"/>
    <col min="15363" max="15363" width="14.85546875" style="123" bestFit="1" customWidth="1"/>
    <col min="15364" max="15364" width="18" style="123" bestFit="1" customWidth="1"/>
    <col min="15365" max="15365" width="19.7109375" style="123" customWidth="1"/>
    <col min="15366" max="15366" width="14.42578125" style="123" bestFit="1" customWidth="1"/>
    <col min="15367" max="15367" width="14" style="123" bestFit="1" customWidth="1"/>
    <col min="15368" max="15368" width="35.5703125" style="123" customWidth="1"/>
    <col min="15369" max="15369" width="16.5703125" style="123" bestFit="1" customWidth="1"/>
    <col min="15370" max="15616" width="9.140625" style="123"/>
    <col min="15617" max="15617" width="31" style="123" bestFit="1" customWidth="1"/>
    <col min="15618" max="15618" width="45.140625" style="123" customWidth="1"/>
    <col min="15619" max="15619" width="14.85546875" style="123" bestFit="1" customWidth="1"/>
    <col min="15620" max="15620" width="18" style="123" bestFit="1" customWidth="1"/>
    <col min="15621" max="15621" width="19.7109375" style="123" customWidth="1"/>
    <col min="15622" max="15622" width="14.42578125" style="123" bestFit="1" customWidth="1"/>
    <col min="15623" max="15623" width="14" style="123" bestFit="1" customWidth="1"/>
    <col min="15624" max="15624" width="35.5703125" style="123" customWidth="1"/>
    <col min="15625" max="15625" width="16.5703125" style="123" bestFit="1" customWidth="1"/>
    <col min="15626" max="15872" width="9.140625" style="123"/>
    <col min="15873" max="15873" width="31" style="123" bestFit="1" customWidth="1"/>
    <col min="15874" max="15874" width="45.140625" style="123" customWidth="1"/>
    <col min="15875" max="15875" width="14.85546875" style="123" bestFit="1" customWidth="1"/>
    <col min="15876" max="15876" width="18" style="123" bestFit="1" customWidth="1"/>
    <col min="15877" max="15877" width="19.7109375" style="123" customWidth="1"/>
    <col min="15878" max="15878" width="14.42578125" style="123" bestFit="1" customWidth="1"/>
    <col min="15879" max="15879" width="14" style="123" bestFit="1" customWidth="1"/>
    <col min="15880" max="15880" width="35.5703125" style="123" customWidth="1"/>
    <col min="15881" max="15881" width="16.5703125" style="123" bestFit="1" customWidth="1"/>
    <col min="15882" max="16128" width="9.140625" style="123"/>
    <col min="16129" max="16129" width="31" style="123" bestFit="1" customWidth="1"/>
    <col min="16130" max="16130" width="45.140625" style="123" customWidth="1"/>
    <col min="16131" max="16131" width="14.85546875" style="123" bestFit="1" customWidth="1"/>
    <col min="16132" max="16132" width="18" style="123" bestFit="1" customWidth="1"/>
    <col min="16133" max="16133" width="19.7109375" style="123" customWidth="1"/>
    <col min="16134" max="16134" width="14.42578125" style="123" bestFit="1" customWidth="1"/>
    <col min="16135" max="16135" width="14" style="123" bestFit="1" customWidth="1"/>
    <col min="16136" max="16136" width="35.5703125" style="123" customWidth="1"/>
    <col min="16137" max="16137" width="16.5703125" style="123" bestFit="1" customWidth="1"/>
    <col min="16138" max="16384" width="9.140625" style="123"/>
  </cols>
  <sheetData>
    <row r="1" spans="1:20" x14ac:dyDescent="0.25">
      <c r="A1" s="138" t="s">
        <v>513</v>
      </c>
      <c r="B1" s="138"/>
      <c r="C1" s="138"/>
      <c r="D1" s="138"/>
      <c r="E1" s="138"/>
      <c r="F1" s="138"/>
      <c r="G1" s="138"/>
      <c r="H1" s="269"/>
      <c r="I1" s="270"/>
    </row>
    <row r="2" spans="1:20" x14ac:dyDescent="0.25">
      <c r="A2" s="140"/>
      <c r="B2" s="140"/>
      <c r="C2" s="269"/>
      <c r="D2" s="269"/>
      <c r="E2" s="269"/>
      <c r="F2" s="269"/>
      <c r="G2" s="269"/>
      <c r="H2" s="269"/>
      <c r="I2" s="270"/>
    </row>
    <row r="3" spans="1:20" x14ac:dyDescent="0.25">
      <c r="A3" s="140" t="s">
        <v>529</v>
      </c>
      <c r="B3" s="140" t="s">
        <v>508</v>
      </c>
      <c r="C3" s="269"/>
      <c r="D3" s="269"/>
      <c r="E3" s="269"/>
      <c r="F3" s="269"/>
      <c r="G3" s="269"/>
      <c r="H3" s="269"/>
      <c r="I3" s="270"/>
    </row>
    <row r="4" spans="1:20" x14ac:dyDescent="0.25">
      <c r="A4" s="140"/>
      <c r="B4" s="147"/>
      <c r="C4" s="166">
        <v>2008</v>
      </c>
      <c r="D4" s="166">
        <v>2009</v>
      </c>
      <c r="E4" s="166">
        <v>2010</v>
      </c>
      <c r="F4" s="166">
        <v>2011</v>
      </c>
      <c r="G4" s="147">
        <v>2012</v>
      </c>
    </row>
    <row r="5" spans="1:20" x14ac:dyDescent="0.25">
      <c r="A5" s="140"/>
      <c r="B5" s="134" t="s">
        <v>2</v>
      </c>
      <c r="C5" s="272">
        <v>158</v>
      </c>
      <c r="D5" s="271">
        <v>172</v>
      </c>
      <c r="E5" s="272">
        <v>198</v>
      </c>
      <c r="F5" s="272">
        <v>246</v>
      </c>
      <c r="G5" s="214">
        <v>204</v>
      </c>
    </row>
    <row r="6" spans="1:20" x14ac:dyDescent="0.25">
      <c r="A6" s="140"/>
      <c r="B6" s="134" t="s">
        <v>3</v>
      </c>
      <c r="C6" s="272">
        <v>21</v>
      </c>
      <c r="D6" s="272">
        <v>21</v>
      </c>
      <c r="E6" s="272">
        <v>31</v>
      </c>
      <c r="F6" s="272">
        <v>59</v>
      </c>
      <c r="G6" s="214">
        <v>55</v>
      </c>
    </row>
    <row r="7" spans="1:20" x14ac:dyDescent="0.25">
      <c r="A7" s="140"/>
      <c r="B7" s="273"/>
      <c r="C7" s="167"/>
      <c r="D7" s="167"/>
      <c r="E7" s="167"/>
      <c r="F7" s="140"/>
      <c r="G7" s="145"/>
      <c r="H7" s="274"/>
      <c r="I7" s="145"/>
    </row>
    <row r="8" spans="1:20" x14ac:dyDescent="0.25">
      <c r="A8" s="140" t="s">
        <v>530</v>
      </c>
      <c r="B8" s="275" t="s">
        <v>477</v>
      </c>
      <c r="C8" s="167"/>
      <c r="D8" s="167"/>
      <c r="E8" s="273"/>
      <c r="F8" s="140"/>
      <c r="G8" s="145"/>
      <c r="H8" s="274"/>
      <c r="I8" s="145"/>
    </row>
    <row r="9" spans="1:20" x14ac:dyDescent="0.25">
      <c r="A9" s="140"/>
      <c r="B9" s="134"/>
      <c r="C9" s="166">
        <v>2008</v>
      </c>
      <c r="D9" s="166">
        <v>2009</v>
      </c>
      <c r="E9" s="166">
        <v>2010</v>
      </c>
      <c r="F9" s="166">
        <v>2011</v>
      </c>
      <c r="G9" s="147">
        <v>2012</v>
      </c>
    </row>
    <row r="10" spans="1:20" x14ac:dyDescent="0.25">
      <c r="A10" s="140"/>
      <c r="B10" s="134" t="s">
        <v>5</v>
      </c>
      <c r="C10" s="386">
        <v>1656.0208270000001</v>
      </c>
      <c r="D10" s="386">
        <v>1974.2606820000001</v>
      </c>
      <c r="E10" s="386">
        <v>2047.5150880000001</v>
      </c>
      <c r="F10" s="386">
        <v>3096.763872</v>
      </c>
      <c r="G10" s="208">
        <v>2323.2854050000001</v>
      </c>
    </row>
    <row r="11" spans="1:20" x14ac:dyDescent="0.25">
      <c r="A11" s="140"/>
      <c r="B11" s="134" t="s">
        <v>6</v>
      </c>
      <c r="C11" s="386">
        <v>280</v>
      </c>
      <c r="D11" s="386">
        <v>278</v>
      </c>
      <c r="E11" s="386">
        <v>394.87791099999998</v>
      </c>
      <c r="F11" s="386">
        <v>591</v>
      </c>
      <c r="G11" s="208">
        <v>519.37511800000004</v>
      </c>
    </row>
    <row r="12" spans="1:20" x14ac:dyDescent="0.25">
      <c r="A12" s="140"/>
      <c r="B12" s="145"/>
      <c r="C12" s="62"/>
      <c r="D12" s="276"/>
      <c r="E12" s="276"/>
      <c r="F12" s="276"/>
      <c r="G12" s="276"/>
      <c r="H12" s="145"/>
      <c r="I12" s="277"/>
      <c r="M12" s="131"/>
      <c r="N12" s="131"/>
      <c r="O12" s="131"/>
      <c r="P12" s="131"/>
      <c r="Q12" s="131"/>
      <c r="R12" s="131"/>
      <c r="S12" s="131"/>
      <c r="T12" s="131"/>
    </row>
    <row r="13" spans="1:20" x14ac:dyDescent="0.25">
      <c r="A13" s="156" t="s">
        <v>531</v>
      </c>
      <c r="B13" s="140" t="s">
        <v>478</v>
      </c>
      <c r="C13" s="156"/>
      <c r="D13" s="135"/>
      <c r="E13" s="135"/>
      <c r="F13" s="135"/>
      <c r="G13" s="135"/>
      <c r="H13" s="135"/>
      <c r="I13" s="278"/>
      <c r="M13" s="131"/>
      <c r="N13" s="131"/>
      <c r="O13" s="131"/>
      <c r="P13" s="131"/>
      <c r="Q13" s="131"/>
      <c r="R13" s="131"/>
      <c r="S13" s="131"/>
      <c r="T13" s="131"/>
    </row>
    <row r="14" spans="1:20" x14ac:dyDescent="0.25">
      <c r="A14" s="140"/>
      <c r="B14" s="147"/>
      <c r="C14" s="166">
        <v>2008</v>
      </c>
      <c r="D14" s="166">
        <v>2009</v>
      </c>
      <c r="E14" s="166">
        <v>2010</v>
      </c>
      <c r="F14" s="166">
        <v>2011</v>
      </c>
      <c r="G14" s="279">
        <v>2012</v>
      </c>
      <c r="K14" s="131"/>
      <c r="L14" s="131"/>
      <c r="M14" s="131"/>
      <c r="N14" s="131"/>
      <c r="O14" s="131"/>
      <c r="P14" s="131"/>
      <c r="Q14" s="131"/>
      <c r="R14" s="131"/>
    </row>
    <row r="15" spans="1:20" x14ac:dyDescent="0.25">
      <c r="A15" s="140"/>
      <c r="B15" s="134" t="s">
        <v>179</v>
      </c>
      <c r="C15" s="280">
        <v>14.402746758400003</v>
      </c>
      <c r="D15" s="280">
        <v>13.883368927999999</v>
      </c>
      <c r="E15" s="280">
        <v>13.071325037904773</v>
      </c>
      <c r="F15" s="280">
        <v>10.157186440677966</v>
      </c>
      <c r="G15" s="280">
        <v>9.4431839636363648</v>
      </c>
      <c r="K15" s="131"/>
      <c r="L15" s="131"/>
      <c r="M15" s="131"/>
      <c r="N15" s="131"/>
      <c r="O15" s="131"/>
      <c r="P15" s="131"/>
      <c r="Q15" s="131"/>
      <c r="R15" s="131"/>
    </row>
    <row r="16" spans="1:20" x14ac:dyDescent="0.25">
      <c r="A16" s="156"/>
      <c r="B16" s="156"/>
      <c r="C16" s="156"/>
      <c r="D16" s="135"/>
      <c r="E16" s="135"/>
      <c r="F16" s="135"/>
      <c r="G16" s="135"/>
      <c r="H16" s="135"/>
      <c r="I16" s="135"/>
      <c r="M16" s="131"/>
      <c r="N16" s="131"/>
      <c r="O16" s="131"/>
      <c r="P16" s="131"/>
      <c r="Q16" s="131"/>
      <c r="R16" s="131"/>
      <c r="S16" s="131"/>
      <c r="T16" s="131"/>
    </row>
    <row r="17" spans="1:20" x14ac:dyDescent="0.25">
      <c r="A17" s="156" t="s">
        <v>532</v>
      </c>
      <c r="B17" s="140" t="s">
        <v>487</v>
      </c>
      <c r="C17" s="276"/>
      <c r="D17" s="276"/>
      <c r="E17" s="276"/>
      <c r="F17" s="276"/>
      <c r="G17" s="210"/>
      <c r="H17" s="135"/>
      <c r="I17" s="135"/>
      <c r="M17" s="131"/>
      <c r="N17" s="384"/>
      <c r="O17" s="384"/>
      <c r="P17" s="384"/>
      <c r="Q17" s="384"/>
      <c r="R17" s="384"/>
      <c r="S17" s="384"/>
      <c r="T17" s="385"/>
    </row>
    <row r="18" spans="1:20" x14ac:dyDescent="0.25">
      <c r="A18" s="140"/>
      <c r="B18" s="147"/>
      <c r="C18" s="166">
        <v>2008</v>
      </c>
      <c r="D18" s="166">
        <v>2009</v>
      </c>
      <c r="E18" s="166">
        <v>2010</v>
      </c>
      <c r="F18" s="166">
        <v>2011</v>
      </c>
      <c r="G18" s="147">
        <v>2012</v>
      </c>
      <c r="K18" s="131"/>
      <c r="L18" s="131"/>
      <c r="M18" s="131"/>
      <c r="N18" s="131"/>
      <c r="O18" s="131"/>
      <c r="P18" s="131"/>
      <c r="Q18" s="131"/>
      <c r="R18" s="131"/>
    </row>
    <row r="19" spans="1:20" x14ac:dyDescent="0.25">
      <c r="A19" s="140"/>
      <c r="B19" s="134" t="s">
        <v>10</v>
      </c>
      <c r="C19" s="65">
        <v>13.291139240506327</v>
      </c>
      <c r="D19" s="65">
        <v>12.209302325581394</v>
      </c>
      <c r="E19" s="65">
        <v>15.656565656565657</v>
      </c>
      <c r="F19" s="65">
        <v>23.983739837398375</v>
      </c>
      <c r="G19" s="281">
        <v>26.96078431372549</v>
      </c>
      <c r="K19" s="131"/>
      <c r="L19" s="131"/>
      <c r="M19" s="131"/>
      <c r="N19" s="131"/>
      <c r="O19" s="131"/>
      <c r="P19" s="131"/>
      <c r="Q19" s="131"/>
      <c r="R19" s="131"/>
    </row>
    <row r="20" spans="1:20" x14ac:dyDescent="0.25">
      <c r="A20" s="140"/>
      <c r="B20" s="134" t="s">
        <v>11</v>
      </c>
      <c r="C20" s="65">
        <v>16.907999913699154</v>
      </c>
      <c r="D20" s="65">
        <v>14.081220506218845</v>
      </c>
      <c r="E20" s="65">
        <v>19.285714342926489</v>
      </c>
      <c r="F20" s="65">
        <v>19.084438608433882</v>
      </c>
      <c r="G20" s="281">
        <v>22.355200823895334</v>
      </c>
      <c r="K20" s="131"/>
      <c r="L20" s="131"/>
      <c r="M20" s="131"/>
      <c r="N20" s="131"/>
      <c r="O20" s="131"/>
      <c r="P20" s="131"/>
      <c r="Q20" s="131"/>
      <c r="R20" s="131"/>
    </row>
    <row r="21" spans="1:20" x14ac:dyDescent="0.25">
      <c r="A21" s="140"/>
      <c r="B21" s="145"/>
      <c r="C21" s="282"/>
      <c r="D21" s="282"/>
      <c r="E21" s="282"/>
      <c r="F21" s="282"/>
      <c r="G21" s="282"/>
      <c r="H21" s="282"/>
      <c r="I21" s="283"/>
      <c r="M21" s="131"/>
      <c r="N21" s="131"/>
      <c r="O21" s="131"/>
      <c r="P21" s="131"/>
      <c r="Q21" s="131"/>
      <c r="R21" s="131"/>
      <c r="S21" s="131"/>
      <c r="T21" s="131"/>
    </row>
    <row r="22" spans="1:20" x14ac:dyDescent="0.25">
      <c r="A22" s="156" t="s">
        <v>533</v>
      </c>
      <c r="B22" s="140" t="s">
        <v>509</v>
      </c>
      <c r="C22" s="282"/>
      <c r="D22" s="282"/>
      <c r="E22" s="282"/>
      <c r="F22" s="282"/>
      <c r="G22" s="282"/>
    </row>
    <row r="23" spans="1:20" x14ac:dyDescent="0.25">
      <c r="A23" s="156"/>
      <c r="B23" s="147"/>
      <c r="C23" s="147" t="s">
        <v>180</v>
      </c>
      <c r="D23" s="147" t="s">
        <v>181</v>
      </c>
      <c r="E23" s="147" t="s">
        <v>182</v>
      </c>
      <c r="F23" s="147" t="s">
        <v>183</v>
      </c>
      <c r="G23" s="282"/>
    </row>
    <row r="24" spans="1:20" x14ac:dyDescent="0.25">
      <c r="A24" s="140"/>
      <c r="B24" s="134" t="s">
        <v>184</v>
      </c>
      <c r="C24" s="284">
        <v>153</v>
      </c>
      <c r="D24" s="284">
        <v>22</v>
      </c>
      <c r="E24" s="284">
        <v>29</v>
      </c>
      <c r="F24" s="281">
        <v>204</v>
      </c>
      <c r="G24" s="282"/>
    </row>
    <row r="25" spans="1:20" x14ac:dyDescent="0.25">
      <c r="A25" s="140"/>
      <c r="B25" s="134" t="s">
        <v>185</v>
      </c>
      <c r="C25" s="281">
        <v>61</v>
      </c>
      <c r="D25" s="281">
        <v>7</v>
      </c>
      <c r="E25" s="285" t="s">
        <v>631</v>
      </c>
      <c r="F25" s="281">
        <v>68</v>
      </c>
      <c r="G25" s="282"/>
    </row>
    <row r="26" spans="1:20" x14ac:dyDescent="0.25">
      <c r="A26" s="140"/>
      <c r="B26" s="134" t="s">
        <v>3</v>
      </c>
      <c r="C26" s="281">
        <v>31</v>
      </c>
      <c r="D26" s="281">
        <v>4</v>
      </c>
      <c r="E26" s="281">
        <v>20</v>
      </c>
      <c r="F26" s="281">
        <v>55</v>
      </c>
      <c r="G26" s="282"/>
    </row>
    <row r="27" spans="1:20" x14ac:dyDescent="0.25">
      <c r="A27" s="140"/>
      <c r="B27" s="145" t="s">
        <v>186</v>
      </c>
      <c r="C27" s="282"/>
      <c r="D27" s="282"/>
      <c r="E27" s="282"/>
      <c r="F27" s="282"/>
      <c r="G27" s="282"/>
    </row>
    <row r="28" spans="1:20" x14ac:dyDescent="0.25">
      <c r="A28" s="140"/>
      <c r="B28" s="145"/>
      <c r="C28" s="282"/>
      <c r="D28" s="282"/>
      <c r="E28" s="282"/>
      <c r="F28" s="282"/>
      <c r="G28" s="282"/>
    </row>
    <row r="29" spans="1:20" x14ac:dyDescent="0.25">
      <c r="A29" s="156" t="s">
        <v>534</v>
      </c>
      <c r="B29" s="140" t="s">
        <v>510</v>
      </c>
      <c r="C29" s="282"/>
      <c r="D29" s="282"/>
      <c r="E29" s="282"/>
      <c r="F29" s="282"/>
      <c r="G29" s="282"/>
    </row>
    <row r="30" spans="1:20" x14ac:dyDescent="0.25">
      <c r="A30" s="156"/>
      <c r="B30" s="147"/>
      <c r="C30" s="147" t="s">
        <v>180</v>
      </c>
      <c r="D30" s="147" t="s">
        <v>181</v>
      </c>
      <c r="E30" s="147" t="s">
        <v>182</v>
      </c>
      <c r="F30" s="147" t="s">
        <v>183</v>
      </c>
      <c r="G30" s="282"/>
    </row>
    <row r="31" spans="1:20" x14ac:dyDescent="0.25">
      <c r="A31" s="140"/>
      <c r="B31" s="134" t="s">
        <v>137</v>
      </c>
      <c r="C31" s="193">
        <v>1455.381247</v>
      </c>
      <c r="D31" s="193">
        <v>835.77711899999997</v>
      </c>
      <c r="E31" s="208">
        <v>32.127039000000003</v>
      </c>
      <c r="F31" s="193">
        <v>2323.2854050000001</v>
      </c>
      <c r="G31" s="282"/>
    </row>
    <row r="32" spans="1:20" x14ac:dyDescent="0.25">
      <c r="A32" s="140"/>
      <c r="B32" s="134" t="s">
        <v>138</v>
      </c>
      <c r="C32" s="193">
        <v>603.63296500000001</v>
      </c>
      <c r="D32" s="193">
        <v>285.65983899999998</v>
      </c>
      <c r="E32" s="387" t="s">
        <v>187</v>
      </c>
      <c r="F32" s="193">
        <v>889.29280399999993</v>
      </c>
      <c r="G32" s="282"/>
    </row>
    <row r="33" spans="1:9" x14ac:dyDescent="0.25">
      <c r="A33" s="140"/>
      <c r="B33" s="134" t="s">
        <v>6</v>
      </c>
      <c r="C33" s="193">
        <v>313.015872</v>
      </c>
      <c r="D33" s="193">
        <v>183.76280399999999</v>
      </c>
      <c r="E33" s="193">
        <v>22.596442</v>
      </c>
      <c r="F33" s="193">
        <v>519.37511800000004</v>
      </c>
      <c r="G33" s="282"/>
    </row>
    <row r="34" spans="1:9" x14ac:dyDescent="0.25">
      <c r="A34" s="140"/>
      <c r="B34" s="145" t="s">
        <v>186</v>
      </c>
      <c r="C34" s="282"/>
      <c r="D34" s="282"/>
      <c r="E34" s="282"/>
      <c r="F34" s="282"/>
      <c r="G34" s="282"/>
      <c r="H34" s="282"/>
      <c r="I34" s="283"/>
    </row>
    <row r="35" spans="1:9" x14ac:dyDescent="0.25">
      <c r="A35" s="140"/>
      <c r="B35" s="145"/>
      <c r="C35" s="282"/>
      <c r="D35" s="282"/>
      <c r="E35" s="282"/>
      <c r="F35" s="282"/>
      <c r="G35" s="282"/>
      <c r="H35" s="282"/>
      <c r="I35" s="283"/>
    </row>
    <row r="36" spans="1:9" x14ac:dyDescent="0.25">
      <c r="A36" s="140" t="s">
        <v>131</v>
      </c>
      <c r="B36" s="140" t="s">
        <v>189</v>
      </c>
      <c r="C36" s="282"/>
      <c r="D36" s="282"/>
      <c r="E36" s="282"/>
      <c r="F36" s="282"/>
      <c r="G36" s="282"/>
      <c r="H36" s="282"/>
      <c r="I36" s="283"/>
    </row>
    <row r="37" spans="1:9" x14ac:dyDescent="0.25">
      <c r="A37" s="140"/>
      <c r="B37" s="147"/>
      <c r="C37" s="199" t="s">
        <v>190</v>
      </c>
      <c r="D37" s="199" t="s">
        <v>191</v>
      </c>
      <c r="E37" s="199" t="s">
        <v>192</v>
      </c>
      <c r="F37" s="199" t="s">
        <v>193</v>
      </c>
      <c r="G37" s="199" t="s">
        <v>194</v>
      </c>
      <c r="H37" s="199" t="s">
        <v>195</v>
      </c>
      <c r="I37" s="199" t="s">
        <v>183</v>
      </c>
    </row>
    <row r="38" spans="1:9" x14ac:dyDescent="0.25">
      <c r="A38" s="140"/>
      <c r="B38" s="134" t="s">
        <v>184</v>
      </c>
      <c r="C38" s="214">
        <v>59</v>
      </c>
      <c r="D38" s="214">
        <v>32</v>
      </c>
      <c r="E38" s="214">
        <v>54</v>
      </c>
      <c r="F38" s="214">
        <v>38</v>
      </c>
      <c r="G38" s="214">
        <v>15</v>
      </c>
      <c r="H38" s="214">
        <v>6</v>
      </c>
      <c r="I38" s="286">
        <v>204</v>
      </c>
    </row>
    <row r="39" spans="1:9" x14ac:dyDescent="0.25">
      <c r="A39" s="140"/>
      <c r="B39" s="134" t="s">
        <v>185</v>
      </c>
      <c r="C39" s="214">
        <v>18</v>
      </c>
      <c r="D39" s="214">
        <v>9</v>
      </c>
      <c r="E39" s="214">
        <v>18</v>
      </c>
      <c r="F39" s="214">
        <v>14</v>
      </c>
      <c r="G39" s="214">
        <v>6</v>
      </c>
      <c r="H39" s="214">
        <v>3</v>
      </c>
      <c r="I39" s="286">
        <v>68</v>
      </c>
    </row>
    <row r="40" spans="1:9" x14ac:dyDescent="0.25">
      <c r="A40" s="140"/>
      <c r="B40" s="134" t="s">
        <v>3</v>
      </c>
      <c r="C40" s="214">
        <v>14</v>
      </c>
      <c r="D40" s="214">
        <v>9</v>
      </c>
      <c r="E40" s="214">
        <v>8</v>
      </c>
      <c r="F40" s="214">
        <v>11</v>
      </c>
      <c r="G40" s="214">
        <v>10</v>
      </c>
      <c r="H40" s="214">
        <v>3</v>
      </c>
      <c r="I40" s="286">
        <v>55</v>
      </c>
    </row>
    <row r="41" spans="1:9" x14ac:dyDescent="0.25">
      <c r="A41" s="140"/>
      <c r="B41" s="287"/>
      <c r="C41" s="288"/>
      <c r="D41" s="288"/>
      <c r="E41" s="288"/>
      <c r="F41" s="288"/>
      <c r="G41" s="288"/>
      <c r="H41" s="288"/>
      <c r="I41" s="283"/>
    </row>
    <row r="42" spans="1:9" x14ac:dyDescent="0.25">
      <c r="A42" s="140" t="s">
        <v>135</v>
      </c>
      <c r="B42" s="140" t="s">
        <v>465</v>
      </c>
      <c r="C42" s="288"/>
      <c r="D42" s="288"/>
      <c r="E42" s="288"/>
      <c r="F42" s="288"/>
      <c r="G42" s="288"/>
      <c r="H42" s="288"/>
      <c r="I42" s="283"/>
    </row>
    <row r="43" spans="1:9" x14ac:dyDescent="0.25">
      <c r="A43" s="140"/>
      <c r="B43" s="147"/>
      <c r="C43" s="199" t="s">
        <v>190</v>
      </c>
      <c r="D43" s="199" t="s">
        <v>191</v>
      </c>
      <c r="E43" s="199" t="s">
        <v>192</v>
      </c>
      <c r="F43" s="199" t="s">
        <v>193</v>
      </c>
      <c r="G43" s="199" t="s">
        <v>194</v>
      </c>
      <c r="H43" s="199" t="s">
        <v>195</v>
      </c>
      <c r="I43" s="199" t="s">
        <v>183</v>
      </c>
    </row>
    <row r="44" spans="1:9" x14ac:dyDescent="0.25">
      <c r="A44" s="140"/>
      <c r="B44" s="134" t="s">
        <v>137</v>
      </c>
      <c r="C44" s="289">
        <v>725894287</v>
      </c>
      <c r="D44" s="289">
        <v>364491851</v>
      </c>
      <c r="E44" s="289">
        <v>552400959</v>
      </c>
      <c r="F44" s="289">
        <v>479798177</v>
      </c>
      <c r="G44" s="289">
        <v>112758297</v>
      </c>
      <c r="H44" s="289">
        <v>87941834</v>
      </c>
      <c r="I44" s="290">
        <v>2323285405</v>
      </c>
    </row>
    <row r="45" spans="1:9" x14ac:dyDescent="0.25">
      <c r="A45" s="140"/>
      <c r="B45" s="134" t="s">
        <v>138</v>
      </c>
      <c r="C45" s="289">
        <v>267822486</v>
      </c>
      <c r="D45" s="289">
        <v>87516824</v>
      </c>
      <c r="E45" s="289">
        <v>259726388</v>
      </c>
      <c r="F45" s="289">
        <v>193744130</v>
      </c>
      <c r="G45" s="289">
        <v>51309142</v>
      </c>
      <c r="H45" s="289">
        <v>29173834</v>
      </c>
      <c r="I45" s="290">
        <v>889292804</v>
      </c>
    </row>
    <row r="46" spans="1:9" x14ac:dyDescent="0.25">
      <c r="A46" s="140"/>
      <c r="B46" s="134" t="s">
        <v>6</v>
      </c>
      <c r="C46" s="289">
        <v>186518637</v>
      </c>
      <c r="D46" s="289">
        <v>67793289</v>
      </c>
      <c r="E46" s="289">
        <v>37048571</v>
      </c>
      <c r="F46" s="289">
        <v>143709328</v>
      </c>
      <c r="G46" s="289">
        <v>55131459</v>
      </c>
      <c r="H46" s="289">
        <v>29173834</v>
      </c>
      <c r="I46" s="290">
        <v>519375118</v>
      </c>
    </row>
    <row r="47" spans="1:9" x14ac:dyDescent="0.25">
      <c r="A47" s="140"/>
      <c r="B47" s="287"/>
      <c r="C47" s="288"/>
      <c r="D47" s="288"/>
      <c r="E47" s="288"/>
      <c r="F47" s="288"/>
      <c r="G47" s="288"/>
      <c r="H47" s="288"/>
      <c r="I47" s="283"/>
    </row>
    <row r="48" spans="1:9" x14ac:dyDescent="0.25">
      <c r="A48" s="140" t="s">
        <v>140</v>
      </c>
      <c r="B48" s="140" t="s">
        <v>466</v>
      </c>
      <c r="C48" s="291"/>
      <c r="D48" s="291"/>
      <c r="E48" s="291"/>
      <c r="F48" s="291"/>
      <c r="G48" s="292"/>
      <c r="H48" s="282"/>
      <c r="I48" s="283"/>
    </row>
    <row r="49" spans="1:9" x14ac:dyDescent="0.25">
      <c r="A49" s="140"/>
      <c r="B49" s="134"/>
      <c r="C49" s="147" t="s">
        <v>198</v>
      </c>
      <c r="D49" s="147" t="s">
        <v>199</v>
      </c>
      <c r="E49" s="147" t="s">
        <v>192</v>
      </c>
      <c r="F49" s="147" t="s">
        <v>193</v>
      </c>
      <c r="G49" s="147" t="s">
        <v>194</v>
      </c>
      <c r="H49" s="147" t="s">
        <v>195</v>
      </c>
      <c r="I49" s="199" t="s">
        <v>183</v>
      </c>
    </row>
    <row r="50" spans="1:9" x14ac:dyDescent="0.25">
      <c r="A50" s="140"/>
      <c r="B50" s="64" t="s">
        <v>6</v>
      </c>
      <c r="C50" s="208">
        <v>186.51863700000001</v>
      </c>
      <c r="D50" s="208">
        <v>67.793289000000001</v>
      </c>
      <c r="E50" s="208">
        <v>37.048571000000003</v>
      </c>
      <c r="F50" s="208">
        <v>143.709328</v>
      </c>
      <c r="G50" s="208">
        <v>55.131459</v>
      </c>
      <c r="H50" s="208">
        <v>29.173833999999999</v>
      </c>
      <c r="I50" s="339">
        <v>519.37511800000004</v>
      </c>
    </row>
    <row r="51" spans="1:9" x14ac:dyDescent="0.25">
      <c r="A51" s="140"/>
      <c r="B51" s="293" t="s">
        <v>200</v>
      </c>
      <c r="C51" s="388">
        <v>35.912124115271922</v>
      </c>
      <c r="D51" s="388">
        <v>13.052856529026096</v>
      </c>
      <c r="E51" s="388">
        <v>7.1332972481750661</v>
      </c>
      <c r="F51" s="388">
        <v>27.669659754474413</v>
      </c>
      <c r="G51" s="388">
        <v>10.614959609982701</v>
      </c>
      <c r="H51" s="388">
        <v>5.6171027430697977</v>
      </c>
      <c r="I51" s="389">
        <v>100</v>
      </c>
    </row>
    <row r="52" spans="1:9" x14ac:dyDescent="0.25">
      <c r="A52" s="140"/>
      <c r="B52" s="145"/>
      <c r="C52" s="288"/>
      <c r="D52" s="288"/>
      <c r="E52" s="288"/>
      <c r="F52" s="288"/>
      <c r="G52" s="288"/>
      <c r="H52" s="288"/>
      <c r="I52" s="288"/>
    </row>
    <row r="53" spans="1:9" x14ac:dyDescent="0.25">
      <c r="A53" s="140" t="s">
        <v>535</v>
      </c>
      <c r="B53" s="140" t="s">
        <v>202</v>
      </c>
      <c r="C53" s="288"/>
      <c r="D53" s="288"/>
      <c r="E53" s="288"/>
      <c r="F53" s="288"/>
      <c r="G53" s="288"/>
      <c r="H53" s="288"/>
      <c r="I53" s="283"/>
    </row>
    <row r="54" spans="1:9" x14ac:dyDescent="0.25">
      <c r="A54" s="140"/>
      <c r="B54" s="147"/>
      <c r="C54" s="199" t="s">
        <v>190</v>
      </c>
      <c r="D54" s="199" t="s">
        <v>191</v>
      </c>
      <c r="E54" s="199" t="s">
        <v>192</v>
      </c>
      <c r="F54" s="199" t="s">
        <v>193</v>
      </c>
      <c r="G54" s="199" t="s">
        <v>194</v>
      </c>
      <c r="H54" s="199" t="s">
        <v>195</v>
      </c>
      <c r="I54" s="199" t="s">
        <v>183</v>
      </c>
    </row>
    <row r="55" spans="1:9" x14ac:dyDescent="0.25">
      <c r="A55" s="140"/>
      <c r="B55" s="134" t="s">
        <v>23</v>
      </c>
      <c r="C55" s="390">
        <v>13322759.785714285</v>
      </c>
      <c r="D55" s="390">
        <v>7532587.666666667</v>
      </c>
      <c r="E55" s="390">
        <v>4631071.375</v>
      </c>
      <c r="F55" s="390">
        <v>13064484.363636363</v>
      </c>
      <c r="G55" s="390">
        <v>5513145.9000000004</v>
      </c>
      <c r="H55" s="390">
        <v>9724611.333333334</v>
      </c>
      <c r="I55" s="390">
        <v>9443183.9636363629</v>
      </c>
    </row>
    <row r="56" spans="1:9" x14ac:dyDescent="0.25">
      <c r="A56" s="140"/>
      <c r="B56" s="145"/>
      <c r="C56" s="288"/>
      <c r="D56" s="288"/>
      <c r="E56" s="288"/>
      <c r="F56" s="288"/>
      <c r="G56" s="288"/>
      <c r="H56" s="288"/>
      <c r="I56" s="288"/>
    </row>
    <row r="57" spans="1:9" x14ac:dyDescent="0.25">
      <c r="A57" s="140"/>
      <c r="B57" s="145"/>
      <c r="C57" s="288"/>
      <c r="D57" s="288"/>
      <c r="E57" s="288"/>
      <c r="F57" s="288"/>
      <c r="G57" s="288"/>
      <c r="H57" s="288"/>
      <c r="I57" s="288"/>
    </row>
    <row r="58" spans="1:9" x14ac:dyDescent="0.25">
      <c r="A58" s="140" t="s">
        <v>536</v>
      </c>
      <c r="B58" s="140" t="s">
        <v>204</v>
      </c>
      <c r="C58" s="269"/>
      <c r="D58" s="288"/>
      <c r="E58" s="288"/>
      <c r="F58" s="288"/>
      <c r="G58" s="288"/>
      <c r="H58" s="288"/>
      <c r="I58" s="288"/>
    </row>
    <row r="59" spans="1:9" x14ac:dyDescent="0.25">
      <c r="A59" s="140"/>
      <c r="B59" s="147"/>
      <c r="C59" s="199" t="s">
        <v>190</v>
      </c>
      <c r="D59" s="199" t="s">
        <v>191</v>
      </c>
      <c r="E59" s="199" t="s">
        <v>192</v>
      </c>
      <c r="F59" s="199" t="s">
        <v>193</v>
      </c>
      <c r="G59" s="199" t="s">
        <v>194</v>
      </c>
      <c r="H59" s="199" t="s">
        <v>195</v>
      </c>
      <c r="I59" s="199" t="s">
        <v>183</v>
      </c>
    </row>
    <row r="60" spans="1:9" x14ac:dyDescent="0.25">
      <c r="A60" s="140"/>
      <c r="B60" s="134" t="s">
        <v>467</v>
      </c>
      <c r="C60" s="154">
        <v>23.728813559322035</v>
      </c>
      <c r="D60" s="154">
        <v>28.125</v>
      </c>
      <c r="E60" s="154">
        <v>14.814814814814813</v>
      </c>
      <c r="F60" s="154">
        <v>28.947368421052634</v>
      </c>
      <c r="G60" s="154">
        <v>66.666666666666657</v>
      </c>
      <c r="H60" s="154">
        <v>50</v>
      </c>
      <c r="I60" s="286">
        <v>26.96078431372549</v>
      </c>
    </row>
    <row r="61" spans="1:9" x14ac:dyDescent="0.25">
      <c r="A61" s="140"/>
      <c r="B61" s="134" t="s">
        <v>468</v>
      </c>
      <c r="C61" s="154">
        <v>25.695013769959591</v>
      </c>
      <c r="D61" s="154">
        <v>18.599397713283857</v>
      </c>
      <c r="E61" s="154">
        <v>6.7068259742105187</v>
      </c>
      <c r="F61" s="154">
        <v>29.952037104134309</v>
      </c>
      <c r="G61" s="154">
        <v>48.89348319973297</v>
      </c>
      <c r="H61" s="154">
        <v>33.174011358462231</v>
      </c>
      <c r="I61" s="286">
        <v>22.355200823895334</v>
      </c>
    </row>
    <row r="62" spans="1:9" x14ac:dyDescent="0.25">
      <c r="A62" s="140"/>
      <c r="B62" s="145"/>
      <c r="C62" s="282"/>
      <c r="D62" s="282"/>
      <c r="E62" s="282"/>
      <c r="F62" s="282"/>
      <c r="G62" s="282"/>
      <c r="H62" s="282"/>
      <c r="I62" s="283"/>
    </row>
    <row r="63" spans="1:9" x14ac:dyDescent="0.25">
      <c r="A63" s="140" t="s">
        <v>537</v>
      </c>
      <c r="B63" s="140" t="s">
        <v>205</v>
      </c>
      <c r="C63" s="282"/>
      <c r="D63" s="282"/>
      <c r="E63" s="282"/>
      <c r="F63" s="282"/>
      <c r="G63" s="282"/>
      <c r="H63" s="282"/>
      <c r="I63" s="283"/>
    </row>
    <row r="64" spans="1:9" x14ac:dyDescent="0.25">
      <c r="A64" s="140"/>
      <c r="B64" s="134"/>
      <c r="C64" s="199" t="s">
        <v>190</v>
      </c>
      <c r="D64" s="199" t="s">
        <v>191</v>
      </c>
      <c r="E64" s="199" t="s">
        <v>192</v>
      </c>
      <c r="F64" s="199" t="s">
        <v>193</v>
      </c>
      <c r="G64" s="199" t="s">
        <v>194</v>
      </c>
      <c r="H64" s="199" t="s">
        <v>195</v>
      </c>
      <c r="I64" s="199" t="s">
        <v>183</v>
      </c>
    </row>
    <row r="65" spans="1:12" x14ac:dyDescent="0.25">
      <c r="A65" s="140"/>
      <c r="B65" s="134" t="s">
        <v>206</v>
      </c>
      <c r="C65" s="289">
        <v>359086444</v>
      </c>
      <c r="D65" s="289">
        <v>138211580</v>
      </c>
      <c r="E65" s="289">
        <v>71505538</v>
      </c>
      <c r="F65" s="289">
        <v>278597685</v>
      </c>
      <c r="G65" s="289">
        <v>109017410</v>
      </c>
      <c r="H65" s="289">
        <v>54780450</v>
      </c>
      <c r="I65" s="289">
        <v>1011199107</v>
      </c>
    </row>
    <row r="66" spans="1:12" x14ac:dyDescent="0.25">
      <c r="A66" s="140"/>
      <c r="B66" s="134" t="s">
        <v>207</v>
      </c>
      <c r="C66" s="289">
        <v>59701124</v>
      </c>
      <c r="D66" s="289">
        <v>22354047</v>
      </c>
      <c r="E66" s="289">
        <v>11942308</v>
      </c>
      <c r="F66" s="289">
        <v>46427517</v>
      </c>
      <c r="G66" s="289">
        <v>18336720</v>
      </c>
      <c r="H66" s="289">
        <v>9162716</v>
      </c>
      <c r="I66" s="289">
        <v>167924432</v>
      </c>
    </row>
    <row r="67" spans="1:12" x14ac:dyDescent="0.25">
      <c r="A67" s="140"/>
      <c r="B67" s="134" t="s">
        <v>208</v>
      </c>
      <c r="C67" s="289">
        <v>112866683</v>
      </c>
      <c r="D67" s="289">
        <v>48064244</v>
      </c>
      <c r="E67" s="289">
        <v>22514659</v>
      </c>
      <c r="F67" s="289">
        <v>88460840</v>
      </c>
      <c r="G67" s="289">
        <v>35549231</v>
      </c>
      <c r="H67" s="289">
        <v>16443900</v>
      </c>
      <c r="I67" s="289">
        <v>323899557</v>
      </c>
    </row>
    <row r="68" spans="1:12" x14ac:dyDescent="0.25">
      <c r="A68" s="140"/>
      <c r="B68" s="147" t="s">
        <v>209</v>
      </c>
      <c r="C68" s="289">
        <v>172567807</v>
      </c>
      <c r="D68" s="289">
        <v>70418291</v>
      </c>
      <c r="E68" s="289">
        <v>34456967</v>
      </c>
      <c r="F68" s="289">
        <v>134888357</v>
      </c>
      <c r="G68" s="289">
        <v>53885951</v>
      </c>
      <c r="H68" s="289">
        <v>25606616</v>
      </c>
      <c r="I68" s="289">
        <v>491823989</v>
      </c>
    </row>
    <row r="69" spans="1:12" x14ac:dyDescent="0.25">
      <c r="A69" s="140"/>
      <c r="B69" s="287"/>
      <c r="C69" s="288"/>
      <c r="D69" s="288"/>
      <c r="E69" s="288"/>
      <c r="F69" s="288"/>
      <c r="G69" s="288"/>
      <c r="H69" s="288"/>
      <c r="I69" s="270"/>
    </row>
    <row r="70" spans="1:12" x14ac:dyDescent="0.25">
      <c r="A70" s="140" t="s">
        <v>538</v>
      </c>
      <c r="B70" s="140" t="s">
        <v>210</v>
      </c>
      <c r="C70" s="288"/>
      <c r="D70" s="288"/>
      <c r="E70" s="288"/>
      <c r="F70" s="288"/>
      <c r="G70" s="288"/>
      <c r="H70" s="288"/>
      <c r="I70" s="270"/>
    </row>
    <row r="71" spans="1:12" x14ac:dyDescent="0.25">
      <c r="A71" s="140"/>
      <c r="B71" s="134"/>
      <c r="C71" s="199" t="s">
        <v>190</v>
      </c>
      <c r="D71" s="199" t="s">
        <v>191</v>
      </c>
      <c r="E71" s="199" t="s">
        <v>192</v>
      </c>
      <c r="F71" s="199" t="s">
        <v>193</v>
      </c>
      <c r="G71" s="199" t="s">
        <v>194</v>
      </c>
      <c r="H71" s="199" t="s">
        <v>195</v>
      </c>
      <c r="I71" s="199" t="s">
        <v>183</v>
      </c>
    </row>
    <row r="72" spans="1:12" x14ac:dyDescent="0.25">
      <c r="A72" s="140"/>
      <c r="B72" s="134" t="s">
        <v>207</v>
      </c>
      <c r="C72" s="65">
        <v>16.625836201157178</v>
      </c>
      <c r="D72" s="65">
        <v>16.173787319412742</v>
      </c>
      <c r="E72" s="65">
        <v>16.701235084756654</v>
      </c>
      <c r="F72" s="65">
        <v>16.664717440132353</v>
      </c>
      <c r="G72" s="65">
        <v>16.81999232966551</v>
      </c>
      <c r="H72" s="65">
        <v>16.726251792382136</v>
      </c>
      <c r="I72" s="65">
        <v>16.606465614689274</v>
      </c>
    </row>
    <row r="73" spans="1:12" x14ac:dyDescent="0.25">
      <c r="A73" s="140"/>
      <c r="B73" s="134" t="s">
        <v>208</v>
      </c>
      <c r="C73" s="65">
        <v>31.43161901149351</v>
      </c>
      <c r="D73" s="65">
        <v>34.775844397408669</v>
      </c>
      <c r="E73" s="65">
        <v>31.486594786546462</v>
      </c>
      <c r="F73" s="65">
        <v>31.752180568191008</v>
      </c>
      <c r="G73" s="65">
        <v>32.608764966990137</v>
      </c>
      <c r="H73" s="65">
        <v>30.017825702417561</v>
      </c>
      <c r="I73" s="65">
        <v>32.031234477741684</v>
      </c>
    </row>
    <row r="74" spans="1:12" x14ac:dyDescent="0.25">
      <c r="A74" s="140"/>
      <c r="B74" s="147" t="s">
        <v>211</v>
      </c>
      <c r="C74" s="294">
        <v>48.057455212650687</v>
      </c>
      <c r="D74" s="294">
        <v>50.949631716821408</v>
      </c>
      <c r="E74" s="294">
        <v>48.187829871303116</v>
      </c>
      <c r="F74" s="294">
        <v>48.416898008323365</v>
      </c>
      <c r="G74" s="294">
        <v>49.428757296655647</v>
      </c>
      <c r="H74" s="294">
        <v>46.744077494799697</v>
      </c>
      <c r="I74" s="294">
        <v>51</v>
      </c>
    </row>
    <row r="75" spans="1:12" x14ac:dyDescent="0.25">
      <c r="A75" s="140"/>
      <c r="B75" s="287"/>
      <c r="C75" s="288"/>
      <c r="D75" s="288"/>
      <c r="E75" s="288"/>
      <c r="F75" s="288"/>
      <c r="G75" s="288"/>
      <c r="H75" s="288"/>
      <c r="I75" s="270"/>
    </row>
    <row r="76" spans="1:12" x14ac:dyDescent="0.25">
      <c r="A76" s="140" t="s">
        <v>539</v>
      </c>
      <c r="B76" s="140" t="s">
        <v>514</v>
      </c>
      <c r="C76" s="292"/>
      <c r="D76" s="292"/>
      <c r="E76" s="292"/>
      <c r="F76" s="292"/>
      <c r="G76" s="292"/>
      <c r="H76" s="292"/>
      <c r="I76" s="270"/>
    </row>
    <row r="77" spans="1:12" x14ac:dyDescent="0.25">
      <c r="A77" s="140"/>
      <c r="B77" s="134"/>
      <c r="C77" s="199" t="s">
        <v>190</v>
      </c>
      <c r="D77" s="199" t="s">
        <v>191</v>
      </c>
      <c r="E77" s="199" t="s">
        <v>192</v>
      </c>
      <c r="F77" s="199" t="s">
        <v>193</v>
      </c>
      <c r="G77" s="199" t="s">
        <v>194</v>
      </c>
      <c r="H77" s="199" t="s">
        <v>195</v>
      </c>
      <c r="I77" s="199" t="s">
        <v>183</v>
      </c>
    </row>
    <row r="78" spans="1:12" x14ac:dyDescent="0.25">
      <c r="A78" s="140"/>
      <c r="B78" s="359" t="s">
        <v>421</v>
      </c>
      <c r="C78" s="208">
        <v>0</v>
      </c>
      <c r="D78" s="208">
        <v>0</v>
      </c>
      <c r="E78" s="208">
        <v>1</v>
      </c>
      <c r="F78" s="208">
        <v>1</v>
      </c>
      <c r="G78" s="208">
        <v>0</v>
      </c>
      <c r="H78" s="208">
        <v>0</v>
      </c>
      <c r="I78" s="208">
        <v>2</v>
      </c>
      <c r="K78" s="361"/>
      <c r="L78" s="361"/>
    </row>
    <row r="79" spans="1:12" x14ac:dyDescent="0.25">
      <c r="A79" s="140"/>
      <c r="B79" s="359" t="s">
        <v>53</v>
      </c>
      <c r="C79" s="208">
        <v>2</v>
      </c>
      <c r="D79" s="208">
        <v>2</v>
      </c>
      <c r="E79" s="208">
        <v>2</v>
      </c>
      <c r="F79" s="208">
        <v>3</v>
      </c>
      <c r="G79" s="208">
        <v>3</v>
      </c>
      <c r="H79" s="208">
        <v>0</v>
      </c>
      <c r="I79" s="208">
        <v>12</v>
      </c>
    </row>
    <row r="80" spans="1:12" x14ac:dyDescent="0.25">
      <c r="A80" s="140"/>
      <c r="B80" s="359" t="s">
        <v>54</v>
      </c>
      <c r="C80" s="208">
        <v>9</v>
      </c>
      <c r="D80" s="208">
        <v>8</v>
      </c>
      <c r="E80" s="208">
        <v>11</v>
      </c>
      <c r="F80" s="208">
        <v>5</v>
      </c>
      <c r="G80" s="208">
        <v>3</v>
      </c>
      <c r="H80" s="208">
        <v>1</v>
      </c>
      <c r="I80" s="208">
        <v>37</v>
      </c>
    </row>
    <row r="81" spans="1:9" x14ac:dyDescent="0.25">
      <c r="A81" s="140"/>
      <c r="B81" s="359" t="s">
        <v>55</v>
      </c>
      <c r="C81" s="208">
        <v>21</v>
      </c>
      <c r="D81" s="208">
        <v>8</v>
      </c>
      <c r="E81" s="208">
        <v>18</v>
      </c>
      <c r="F81" s="208">
        <v>13</v>
      </c>
      <c r="G81" s="208">
        <v>5</v>
      </c>
      <c r="H81" s="208">
        <v>3</v>
      </c>
      <c r="I81" s="208">
        <v>68</v>
      </c>
    </row>
    <row r="82" spans="1:9" x14ac:dyDescent="0.25">
      <c r="A82" s="140"/>
      <c r="B82" s="359" t="s">
        <v>56</v>
      </c>
      <c r="C82" s="208">
        <v>22</v>
      </c>
      <c r="D82" s="208">
        <v>11</v>
      </c>
      <c r="E82" s="208">
        <v>18</v>
      </c>
      <c r="F82" s="208">
        <v>11</v>
      </c>
      <c r="G82" s="208">
        <v>3</v>
      </c>
      <c r="H82" s="208">
        <v>1</v>
      </c>
      <c r="I82" s="208">
        <v>66</v>
      </c>
    </row>
    <row r="83" spans="1:9" x14ac:dyDescent="0.25">
      <c r="A83" s="140"/>
      <c r="B83" s="359" t="s">
        <v>57</v>
      </c>
      <c r="C83" s="208">
        <v>3</v>
      </c>
      <c r="D83" s="208">
        <v>2</v>
      </c>
      <c r="E83" s="208">
        <v>3</v>
      </c>
      <c r="F83" s="208">
        <v>4</v>
      </c>
      <c r="G83" s="208">
        <v>1</v>
      </c>
      <c r="H83" s="208">
        <v>0</v>
      </c>
      <c r="I83" s="208">
        <v>13</v>
      </c>
    </row>
    <row r="84" spans="1:9" x14ac:dyDescent="0.25">
      <c r="A84" s="140"/>
      <c r="B84" s="359" t="s">
        <v>58</v>
      </c>
      <c r="C84" s="208">
        <v>2</v>
      </c>
      <c r="D84" s="208">
        <v>1</v>
      </c>
      <c r="E84" s="208">
        <v>1</v>
      </c>
      <c r="F84" s="208">
        <v>1</v>
      </c>
      <c r="G84" s="208">
        <v>0</v>
      </c>
      <c r="H84" s="208">
        <v>1</v>
      </c>
      <c r="I84" s="208">
        <v>6</v>
      </c>
    </row>
    <row r="85" spans="1:9" x14ac:dyDescent="0.25">
      <c r="A85" s="140"/>
      <c r="B85" s="150" t="s">
        <v>422</v>
      </c>
      <c r="C85" s="208">
        <v>0</v>
      </c>
      <c r="D85" s="208">
        <v>0</v>
      </c>
      <c r="E85" s="208">
        <v>0</v>
      </c>
      <c r="F85" s="208">
        <v>0</v>
      </c>
      <c r="G85" s="208">
        <v>0</v>
      </c>
      <c r="H85" s="208">
        <v>0</v>
      </c>
      <c r="I85" s="208">
        <v>0</v>
      </c>
    </row>
    <row r="86" spans="1:9" x14ac:dyDescent="0.25">
      <c r="A86" s="140"/>
      <c r="B86" s="147" t="s">
        <v>59</v>
      </c>
      <c r="C86" s="295">
        <v>59</v>
      </c>
      <c r="D86" s="295">
        <v>32</v>
      </c>
      <c r="E86" s="295">
        <v>54</v>
      </c>
      <c r="F86" s="295">
        <v>38</v>
      </c>
      <c r="G86" s="295">
        <v>15</v>
      </c>
      <c r="H86" s="295">
        <v>6</v>
      </c>
      <c r="I86" s="295">
        <v>204</v>
      </c>
    </row>
    <row r="87" spans="1:9" x14ac:dyDescent="0.25">
      <c r="A87" s="140"/>
      <c r="B87" s="140"/>
      <c r="C87" s="292"/>
      <c r="D87" s="292"/>
      <c r="E87" s="292"/>
      <c r="F87" s="292"/>
      <c r="G87" s="292"/>
      <c r="H87" s="292"/>
      <c r="I87" s="292"/>
    </row>
    <row r="88" spans="1:9" x14ac:dyDescent="0.25">
      <c r="A88" s="140" t="s">
        <v>540</v>
      </c>
      <c r="B88" s="140" t="s">
        <v>515</v>
      </c>
      <c r="C88" s="292"/>
      <c r="D88" s="292"/>
      <c r="E88" s="292"/>
      <c r="F88" s="292"/>
      <c r="G88" s="292"/>
      <c r="H88" s="292"/>
      <c r="I88" s="270"/>
    </row>
    <row r="89" spans="1:9" x14ac:dyDescent="0.25">
      <c r="A89" s="140"/>
      <c r="B89" s="134"/>
      <c r="C89" s="199" t="s">
        <v>190</v>
      </c>
      <c r="D89" s="199" t="s">
        <v>191</v>
      </c>
      <c r="E89" s="199" t="s">
        <v>192</v>
      </c>
      <c r="F89" s="199" t="s">
        <v>193</v>
      </c>
      <c r="G89" s="199" t="s">
        <v>194</v>
      </c>
      <c r="H89" s="199" t="s">
        <v>195</v>
      </c>
      <c r="I89" s="199" t="s">
        <v>183</v>
      </c>
    </row>
    <row r="90" spans="1:9" x14ac:dyDescent="0.25">
      <c r="A90" s="140"/>
      <c r="B90" s="359" t="s">
        <v>421</v>
      </c>
      <c r="C90" s="296">
        <v>0</v>
      </c>
      <c r="D90" s="296">
        <v>0</v>
      </c>
      <c r="E90" s="296">
        <v>1.8518518518518516</v>
      </c>
      <c r="F90" s="296">
        <v>2.6315789473684208</v>
      </c>
      <c r="G90" s="296">
        <v>0</v>
      </c>
      <c r="H90" s="296">
        <v>0</v>
      </c>
      <c r="I90" s="296">
        <v>0.98039215686274506</v>
      </c>
    </row>
    <row r="91" spans="1:9" x14ac:dyDescent="0.25">
      <c r="A91" s="140"/>
      <c r="B91" s="359" t="s">
        <v>53</v>
      </c>
      <c r="C91" s="296">
        <v>3.3898305084745761</v>
      </c>
      <c r="D91" s="296">
        <v>6.25</v>
      </c>
      <c r="E91" s="296">
        <v>3.7037037037037033</v>
      </c>
      <c r="F91" s="296">
        <v>7.8947368421052628</v>
      </c>
      <c r="G91" s="296">
        <v>20</v>
      </c>
      <c r="H91" s="296">
        <v>0</v>
      </c>
      <c r="I91" s="296">
        <v>5.8823529411764701</v>
      </c>
    </row>
    <row r="92" spans="1:9" x14ac:dyDescent="0.25">
      <c r="A92" s="140"/>
      <c r="B92" s="359" t="s">
        <v>54</v>
      </c>
      <c r="C92" s="296">
        <v>15.254237288135593</v>
      </c>
      <c r="D92" s="296">
        <v>25</v>
      </c>
      <c r="E92" s="296">
        <v>20.37037037037037</v>
      </c>
      <c r="F92" s="296">
        <v>13.157894736842104</v>
      </c>
      <c r="G92" s="296">
        <v>20</v>
      </c>
      <c r="H92" s="296">
        <v>16.666666666666664</v>
      </c>
      <c r="I92" s="296">
        <v>18.137254901960784</v>
      </c>
    </row>
    <row r="93" spans="1:9" x14ac:dyDescent="0.25">
      <c r="A93" s="140"/>
      <c r="B93" s="359" t="s">
        <v>55</v>
      </c>
      <c r="C93" s="296">
        <v>35.593220338983052</v>
      </c>
      <c r="D93" s="296">
        <v>25</v>
      </c>
      <c r="E93" s="296">
        <v>33.333333333333329</v>
      </c>
      <c r="F93" s="296">
        <v>34.210526315789473</v>
      </c>
      <c r="G93" s="296">
        <v>33.333333333333329</v>
      </c>
      <c r="H93" s="296">
        <v>50</v>
      </c>
      <c r="I93" s="296">
        <v>33.333333333333329</v>
      </c>
    </row>
    <row r="94" spans="1:9" x14ac:dyDescent="0.25">
      <c r="A94" s="140"/>
      <c r="B94" s="359" t="s">
        <v>56</v>
      </c>
      <c r="C94" s="296">
        <v>37.288135593220339</v>
      </c>
      <c r="D94" s="296">
        <v>34.375</v>
      </c>
      <c r="E94" s="296">
        <v>33.333333333333329</v>
      </c>
      <c r="F94" s="296">
        <v>28.947368421052634</v>
      </c>
      <c r="G94" s="296">
        <v>20</v>
      </c>
      <c r="H94" s="296">
        <v>16.666666666666664</v>
      </c>
      <c r="I94" s="296">
        <v>32.352941176470587</v>
      </c>
    </row>
    <row r="95" spans="1:9" x14ac:dyDescent="0.25">
      <c r="A95" s="140"/>
      <c r="B95" s="359" t="s">
        <v>57</v>
      </c>
      <c r="C95" s="296">
        <v>5.0847457627118651</v>
      </c>
      <c r="D95" s="296">
        <v>6.25</v>
      </c>
      <c r="E95" s="296">
        <v>5.5555555555555554</v>
      </c>
      <c r="F95" s="296">
        <v>10.526315789473683</v>
      </c>
      <c r="G95" s="296">
        <v>6.666666666666667</v>
      </c>
      <c r="H95" s="296">
        <v>0</v>
      </c>
      <c r="I95" s="296">
        <v>6.3725490196078427</v>
      </c>
    </row>
    <row r="96" spans="1:9" x14ac:dyDescent="0.25">
      <c r="A96" s="140"/>
      <c r="B96" s="359" t="s">
        <v>58</v>
      </c>
      <c r="C96" s="296">
        <v>3.3898305084745761</v>
      </c>
      <c r="D96" s="296">
        <v>3.125</v>
      </c>
      <c r="E96" s="296">
        <v>1.8518518518518516</v>
      </c>
      <c r="F96" s="296">
        <v>2.6315789473684208</v>
      </c>
      <c r="G96" s="296">
        <v>0</v>
      </c>
      <c r="H96" s="296">
        <v>16.666666666666664</v>
      </c>
      <c r="I96" s="296">
        <v>2.9411764705882351</v>
      </c>
    </row>
    <row r="97" spans="1:9" x14ac:dyDescent="0.25">
      <c r="A97" s="140"/>
      <c r="B97" s="150" t="s">
        <v>422</v>
      </c>
      <c r="C97" s="296">
        <v>0</v>
      </c>
      <c r="D97" s="296">
        <v>0</v>
      </c>
      <c r="E97" s="296">
        <v>0</v>
      </c>
      <c r="F97" s="296">
        <v>0</v>
      </c>
      <c r="G97" s="296">
        <v>0</v>
      </c>
      <c r="H97" s="296">
        <v>0</v>
      </c>
      <c r="I97" s="296">
        <v>0</v>
      </c>
    </row>
    <row r="98" spans="1:9" x14ac:dyDescent="0.25">
      <c r="A98" s="140"/>
      <c r="B98" s="147" t="s">
        <v>59</v>
      </c>
      <c r="C98" s="297">
        <v>100</v>
      </c>
      <c r="D98" s="297">
        <v>100</v>
      </c>
      <c r="E98" s="297">
        <v>100</v>
      </c>
      <c r="F98" s="297">
        <v>100</v>
      </c>
      <c r="G98" s="297">
        <v>100</v>
      </c>
      <c r="H98" s="297">
        <v>100</v>
      </c>
      <c r="I98" s="297">
        <v>100</v>
      </c>
    </row>
    <row r="99" spans="1:9" x14ac:dyDescent="0.25">
      <c r="A99" s="140"/>
      <c r="B99" s="140"/>
      <c r="C99" s="292"/>
      <c r="D99" s="292"/>
      <c r="E99" s="292"/>
      <c r="F99" s="292"/>
      <c r="G99" s="292"/>
      <c r="H99" s="292"/>
      <c r="I99" s="292"/>
    </row>
    <row r="100" spans="1:9" x14ac:dyDescent="0.25">
      <c r="A100" s="140" t="s">
        <v>541</v>
      </c>
      <c r="B100" s="140" t="s">
        <v>568</v>
      </c>
      <c r="C100" s="288"/>
      <c r="D100" s="288"/>
      <c r="E100" s="288"/>
      <c r="F100" s="288"/>
      <c r="G100" s="288"/>
      <c r="H100" s="288"/>
      <c r="I100" s="270"/>
    </row>
    <row r="101" spans="1:9" x14ac:dyDescent="0.25">
      <c r="A101" s="140"/>
      <c r="B101" s="134"/>
      <c r="C101" s="199" t="s">
        <v>190</v>
      </c>
      <c r="D101" s="199" t="s">
        <v>191</v>
      </c>
      <c r="E101" s="199" t="s">
        <v>192</v>
      </c>
      <c r="F101" s="199" t="s">
        <v>193</v>
      </c>
      <c r="G101" s="199" t="s">
        <v>194</v>
      </c>
      <c r="H101" s="199" t="s">
        <v>195</v>
      </c>
      <c r="I101" s="199" t="s">
        <v>215</v>
      </c>
    </row>
    <row r="102" spans="1:9" x14ac:dyDescent="0.25">
      <c r="A102" s="140"/>
      <c r="B102" s="359" t="s">
        <v>421</v>
      </c>
      <c r="C102" s="208">
        <v>0</v>
      </c>
      <c r="D102" s="208">
        <v>0</v>
      </c>
      <c r="E102" s="208">
        <v>0</v>
      </c>
      <c r="F102" s="208">
        <v>0</v>
      </c>
      <c r="G102" s="208">
        <v>0</v>
      </c>
      <c r="H102" s="208">
        <v>0</v>
      </c>
      <c r="I102" s="298">
        <v>0</v>
      </c>
    </row>
    <row r="103" spans="1:9" x14ac:dyDescent="0.25">
      <c r="A103" s="140"/>
      <c r="B103" s="359" t="s">
        <v>53</v>
      </c>
      <c r="C103" s="208">
        <v>1</v>
      </c>
      <c r="D103" s="208">
        <v>1</v>
      </c>
      <c r="E103" s="208">
        <v>2</v>
      </c>
      <c r="F103" s="208">
        <v>3</v>
      </c>
      <c r="G103" s="208">
        <v>3</v>
      </c>
      <c r="H103" s="208">
        <v>0</v>
      </c>
      <c r="I103" s="208">
        <v>10</v>
      </c>
    </row>
    <row r="104" spans="1:9" x14ac:dyDescent="0.25">
      <c r="A104" s="140"/>
      <c r="B104" s="359" t="s">
        <v>54</v>
      </c>
      <c r="C104" s="299">
        <v>4</v>
      </c>
      <c r="D104" s="208">
        <v>2</v>
      </c>
      <c r="E104" s="208">
        <v>4</v>
      </c>
      <c r="F104" s="208">
        <v>1</v>
      </c>
      <c r="G104" s="208">
        <v>1</v>
      </c>
      <c r="H104" s="208">
        <v>0</v>
      </c>
      <c r="I104" s="208">
        <v>12</v>
      </c>
    </row>
    <row r="105" spans="1:9" x14ac:dyDescent="0.25">
      <c r="A105" s="140"/>
      <c r="B105" s="359" t="s">
        <v>55</v>
      </c>
      <c r="C105" s="208">
        <v>1</v>
      </c>
      <c r="D105" s="208">
        <v>3</v>
      </c>
      <c r="E105" s="208">
        <v>0</v>
      </c>
      <c r="F105" s="208">
        <v>4</v>
      </c>
      <c r="G105" s="208">
        <v>4</v>
      </c>
      <c r="H105" s="208">
        <v>2</v>
      </c>
      <c r="I105" s="208">
        <v>14</v>
      </c>
    </row>
    <row r="106" spans="1:9" x14ac:dyDescent="0.25">
      <c r="A106" s="140"/>
      <c r="B106" s="359" t="s">
        <v>56</v>
      </c>
      <c r="C106" s="208">
        <v>7</v>
      </c>
      <c r="D106" s="208">
        <v>3</v>
      </c>
      <c r="E106" s="208">
        <v>2</v>
      </c>
      <c r="F106" s="208">
        <v>0</v>
      </c>
      <c r="G106" s="208">
        <v>2</v>
      </c>
      <c r="H106" s="208">
        <v>1</v>
      </c>
      <c r="I106" s="208">
        <v>15</v>
      </c>
    </row>
    <row r="107" spans="1:9" x14ac:dyDescent="0.25">
      <c r="A107" s="140"/>
      <c r="B107" s="359" t="s">
        <v>57</v>
      </c>
      <c r="C107" s="208">
        <v>0</v>
      </c>
      <c r="D107" s="208">
        <v>0</v>
      </c>
      <c r="E107" s="208">
        <v>0</v>
      </c>
      <c r="F107" s="208">
        <v>3</v>
      </c>
      <c r="G107" s="208">
        <v>0</v>
      </c>
      <c r="H107" s="208">
        <v>0</v>
      </c>
      <c r="I107" s="208">
        <v>3</v>
      </c>
    </row>
    <row r="108" spans="1:9" x14ac:dyDescent="0.25">
      <c r="A108" s="140"/>
      <c r="B108" s="359" t="s">
        <v>58</v>
      </c>
      <c r="C108" s="208">
        <v>1</v>
      </c>
      <c r="D108" s="208">
        <v>0</v>
      </c>
      <c r="E108" s="208">
        <v>0</v>
      </c>
      <c r="F108" s="208">
        <v>0</v>
      </c>
      <c r="G108" s="208">
        <v>0</v>
      </c>
      <c r="H108" s="208">
        <v>0</v>
      </c>
      <c r="I108" s="208">
        <v>1</v>
      </c>
    </row>
    <row r="109" spans="1:9" x14ac:dyDescent="0.25">
      <c r="A109" s="140"/>
      <c r="B109" s="150" t="s">
        <v>422</v>
      </c>
      <c r="C109" s="208">
        <v>0</v>
      </c>
      <c r="D109" s="208">
        <v>0</v>
      </c>
      <c r="E109" s="208">
        <v>0</v>
      </c>
      <c r="F109" s="208">
        <v>0</v>
      </c>
      <c r="G109" s="208">
        <v>0</v>
      </c>
      <c r="H109" s="208">
        <v>0</v>
      </c>
      <c r="I109" s="208">
        <v>0</v>
      </c>
    </row>
    <row r="110" spans="1:9" x14ac:dyDescent="0.25">
      <c r="A110" s="140"/>
      <c r="B110" s="147" t="s">
        <v>59</v>
      </c>
      <c r="C110" s="295">
        <v>14</v>
      </c>
      <c r="D110" s="295">
        <v>9</v>
      </c>
      <c r="E110" s="295">
        <v>8</v>
      </c>
      <c r="F110" s="295">
        <v>11</v>
      </c>
      <c r="G110" s="295">
        <v>10</v>
      </c>
      <c r="H110" s="295">
        <v>3</v>
      </c>
      <c r="I110" s="295">
        <v>55</v>
      </c>
    </row>
    <row r="111" spans="1:9" x14ac:dyDescent="0.25">
      <c r="A111" s="140"/>
      <c r="B111" s="145"/>
      <c r="C111" s="288"/>
      <c r="D111" s="288"/>
      <c r="E111" s="288"/>
      <c r="F111" s="288"/>
      <c r="G111" s="288"/>
      <c r="H111" s="288"/>
      <c r="I111" s="288"/>
    </row>
    <row r="112" spans="1:9" x14ac:dyDescent="0.25">
      <c r="A112" s="140" t="s">
        <v>542</v>
      </c>
      <c r="B112" s="140" t="s">
        <v>216</v>
      </c>
      <c r="C112" s="287"/>
      <c r="D112" s="287"/>
      <c r="E112" s="287"/>
      <c r="F112" s="287"/>
      <c r="G112" s="287"/>
      <c r="H112" s="287"/>
      <c r="I112" s="209"/>
    </row>
    <row r="113" spans="1:9" x14ac:dyDescent="0.25">
      <c r="A113" s="140"/>
      <c r="B113" s="134"/>
      <c r="C113" s="199" t="s">
        <v>190</v>
      </c>
      <c r="D113" s="199" t="s">
        <v>191</v>
      </c>
      <c r="E113" s="199" t="s">
        <v>192</v>
      </c>
      <c r="F113" s="199" t="s">
        <v>193</v>
      </c>
      <c r="G113" s="199" t="s">
        <v>194</v>
      </c>
      <c r="H113" s="199" t="s">
        <v>195</v>
      </c>
      <c r="I113" s="199" t="s">
        <v>183</v>
      </c>
    </row>
    <row r="114" spans="1:9" x14ac:dyDescent="0.25">
      <c r="A114" s="140"/>
      <c r="B114" s="359" t="s">
        <v>421</v>
      </c>
      <c r="C114" s="296">
        <v>0</v>
      </c>
      <c r="D114" s="296">
        <v>0</v>
      </c>
      <c r="E114" s="296">
        <v>0</v>
      </c>
      <c r="F114" s="296">
        <v>0</v>
      </c>
      <c r="G114" s="296">
        <v>0</v>
      </c>
      <c r="H114" s="296">
        <v>0</v>
      </c>
      <c r="I114" s="296">
        <v>0</v>
      </c>
    </row>
    <row r="115" spans="1:9" x14ac:dyDescent="0.25">
      <c r="A115" s="140"/>
      <c r="B115" s="359" t="s">
        <v>53</v>
      </c>
      <c r="C115" s="296">
        <v>7.1428571428571423</v>
      </c>
      <c r="D115" s="296">
        <v>11.111111111111111</v>
      </c>
      <c r="E115" s="296">
        <v>25</v>
      </c>
      <c r="F115" s="296">
        <v>27.27272727272727</v>
      </c>
      <c r="G115" s="296">
        <v>30</v>
      </c>
      <c r="H115" s="296">
        <v>0</v>
      </c>
      <c r="I115" s="296">
        <v>18.181818181818183</v>
      </c>
    </row>
    <row r="116" spans="1:9" x14ac:dyDescent="0.25">
      <c r="A116" s="140"/>
      <c r="B116" s="359" t="s">
        <v>54</v>
      </c>
      <c r="C116" s="296">
        <v>28.571428571428569</v>
      </c>
      <c r="D116" s="296">
        <v>22.222222222222221</v>
      </c>
      <c r="E116" s="296">
        <v>50</v>
      </c>
      <c r="F116" s="296">
        <v>9.0909090909090917</v>
      </c>
      <c r="G116" s="296">
        <v>10</v>
      </c>
      <c r="H116" s="296">
        <v>0</v>
      </c>
      <c r="I116" s="296">
        <v>21.818181818181817</v>
      </c>
    </row>
    <row r="117" spans="1:9" x14ac:dyDescent="0.25">
      <c r="A117" s="140"/>
      <c r="B117" s="359" t="s">
        <v>55</v>
      </c>
      <c r="C117" s="296">
        <v>7.1428571428571423</v>
      </c>
      <c r="D117" s="296">
        <v>33.333333333333329</v>
      </c>
      <c r="E117" s="296">
        <v>0</v>
      </c>
      <c r="F117" s="296">
        <v>36.363636363636367</v>
      </c>
      <c r="G117" s="296">
        <v>40</v>
      </c>
      <c r="H117" s="296">
        <v>66.666666666666657</v>
      </c>
      <c r="I117" s="296">
        <v>25.454545454545453</v>
      </c>
    </row>
    <row r="118" spans="1:9" x14ac:dyDescent="0.25">
      <c r="A118" s="140"/>
      <c r="B118" s="359" t="s">
        <v>56</v>
      </c>
      <c r="C118" s="296">
        <v>50</v>
      </c>
      <c r="D118" s="296">
        <v>33.333333333333329</v>
      </c>
      <c r="E118" s="296">
        <v>25</v>
      </c>
      <c r="F118" s="296">
        <v>0</v>
      </c>
      <c r="G118" s="296">
        <v>20</v>
      </c>
      <c r="H118" s="296">
        <v>33.333333333333329</v>
      </c>
      <c r="I118" s="296">
        <v>27.27272727272727</v>
      </c>
    </row>
    <row r="119" spans="1:9" x14ac:dyDescent="0.25">
      <c r="A119" s="140"/>
      <c r="B119" s="359" t="s">
        <v>57</v>
      </c>
      <c r="C119" s="296">
        <v>0</v>
      </c>
      <c r="D119" s="296">
        <v>0</v>
      </c>
      <c r="E119" s="296">
        <v>0</v>
      </c>
      <c r="F119" s="296">
        <v>27.27272727272727</v>
      </c>
      <c r="G119" s="296">
        <v>0</v>
      </c>
      <c r="H119" s="296">
        <v>0</v>
      </c>
      <c r="I119" s="296">
        <v>5.4545454545454541</v>
      </c>
    </row>
    <row r="120" spans="1:9" x14ac:dyDescent="0.25">
      <c r="A120" s="140"/>
      <c r="B120" s="359" t="s">
        <v>58</v>
      </c>
      <c r="C120" s="296">
        <v>7.1428571428571423</v>
      </c>
      <c r="D120" s="296">
        <v>0</v>
      </c>
      <c r="E120" s="296">
        <v>0</v>
      </c>
      <c r="F120" s="296">
        <v>0</v>
      </c>
      <c r="G120" s="296">
        <v>0</v>
      </c>
      <c r="H120" s="296">
        <v>0</v>
      </c>
      <c r="I120" s="296">
        <v>1.8181818181818181</v>
      </c>
    </row>
    <row r="121" spans="1:9" x14ac:dyDescent="0.25">
      <c r="A121" s="140"/>
      <c r="B121" s="150" t="s">
        <v>422</v>
      </c>
      <c r="C121" s="296">
        <v>0</v>
      </c>
      <c r="D121" s="296">
        <v>0</v>
      </c>
      <c r="E121" s="296">
        <v>0</v>
      </c>
      <c r="F121" s="296">
        <v>0</v>
      </c>
      <c r="G121" s="296">
        <v>0</v>
      </c>
      <c r="H121" s="296">
        <v>0</v>
      </c>
      <c r="I121" s="296">
        <v>0</v>
      </c>
    </row>
    <row r="122" spans="1:9" x14ac:dyDescent="0.25">
      <c r="A122" s="140"/>
      <c r="B122" s="147" t="s">
        <v>59</v>
      </c>
      <c r="C122" s="297">
        <v>100</v>
      </c>
      <c r="D122" s="297">
        <v>100</v>
      </c>
      <c r="E122" s="297">
        <v>100</v>
      </c>
      <c r="F122" s="297">
        <v>100</v>
      </c>
      <c r="G122" s="297">
        <v>100</v>
      </c>
      <c r="H122" s="297">
        <v>100</v>
      </c>
      <c r="I122" s="297">
        <v>100</v>
      </c>
    </row>
    <row r="123" spans="1:9" x14ac:dyDescent="0.25">
      <c r="A123" s="140"/>
      <c r="B123" s="145"/>
      <c r="C123" s="288"/>
      <c r="D123" s="288"/>
      <c r="E123" s="288"/>
      <c r="F123" s="288"/>
      <c r="G123" s="288"/>
      <c r="H123" s="288"/>
      <c r="I123" s="288"/>
    </row>
    <row r="124" spans="1:9" x14ac:dyDescent="0.25">
      <c r="A124" s="140" t="s">
        <v>543</v>
      </c>
      <c r="B124" s="140" t="s">
        <v>516</v>
      </c>
      <c r="C124" s="282"/>
      <c r="D124" s="282"/>
      <c r="E124" s="282"/>
      <c r="F124" s="282"/>
      <c r="G124" s="282"/>
      <c r="H124" s="282"/>
      <c r="I124" s="270"/>
    </row>
    <row r="125" spans="1:9" x14ac:dyDescent="0.25">
      <c r="A125" s="140"/>
      <c r="B125" s="134"/>
      <c r="C125" s="199" t="s">
        <v>190</v>
      </c>
      <c r="D125" s="199" t="s">
        <v>191</v>
      </c>
      <c r="E125" s="199" t="s">
        <v>192</v>
      </c>
      <c r="F125" s="199" t="s">
        <v>193</v>
      </c>
      <c r="G125" s="199" t="s">
        <v>194</v>
      </c>
      <c r="H125" s="199" t="s">
        <v>195</v>
      </c>
      <c r="I125" s="199" t="s">
        <v>183</v>
      </c>
    </row>
    <row r="126" spans="1:9" x14ac:dyDescent="0.25">
      <c r="A126" s="140"/>
      <c r="B126" s="359" t="s">
        <v>421</v>
      </c>
      <c r="C126" s="208">
        <v>0</v>
      </c>
      <c r="D126" s="208">
        <v>0</v>
      </c>
      <c r="E126" s="208">
        <v>0.44623000000000002</v>
      </c>
      <c r="F126" s="208">
        <v>0.49680000000000002</v>
      </c>
      <c r="G126" s="208">
        <v>0</v>
      </c>
      <c r="H126" s="208">
        <v>0</v>
      </c>
      <c r="I126" s="208">
        <v>0.94303000000000003</v>
      </c>
    </row>
    <row r="127" spans="1:9" x14ac:dyDescent="0.25">
      <c r="A127" s="140"/>
      <c r="B127" s="359" t="s">
        <v>53</v>
      </c>
      <c r="C127" s="208">
        <v>1.4846410000000001</v>
      </c>
      <c r="D127" s="208">
        <v>1.8880410000000001</v>
      </c>
      <c r="E127" s="208">
        <v>1.9071880000000001</v>
      </c>
      <c r="F127" s="208">
        <v>2.89296</v>
      </c>
      <c r="G127" s="208">
        <v>2.3604319999999999</v>
      </c>
      <c r="H127" s="208">
        <v>0</v>
      </c>
      <c r="I127" s="208">
        <v>10.533262000000001</v>
      </c>
    </row>
    <row r="128" spans="1:9" x14ac:dyDescent="0.25">
      <c r="A128" s="140"/>
      <c r="B128" s="359" t="s">
        <v>54</v>
      </c>
      <c r="C128" s="208">
        <v>21.575319</v>
      </c>
      <c r="D128" s="208">
        <v>24.029745999999999</v>
      </c>
      <c r="E128" s="208">
        <v>31.109162000000001</v>
      </c>
      <c r="F128" s="208">
        <v>16.303460000000001</v>
      </c>
      <c r="G128" s="208">
        <v>7.3157230000000002</v>
      </c>
      <c r="H128" s="208">
        <v>2.5</v>
      </c>
      <c r="I128" s="208">
        <v>102.83341</v>
      </c>
    </row>
    <row r="129" spans="1:9" x14ac:dyDescent="0.25">
      <c r="A129" s="140"/>
      <c r="B129" s="359" t="s">
        <v>55</v>
      </c>
      <c r="C129" s="208">
        <v>165.933438</v>
      </c>
      <c r="D129" s="208">
        <v>59.985244000000002</v>
      </c>
      <c r="E129" s="208">
        <v>129.16020700000001</v>
      </c>
      <c r="F129" s="208">
        <v>92.936054999999996</v>
      </c>
      <c r="G129" s="208">
        <v>30.223227999999999</v>
      </c>
      <c r="H129" s="208">
        <v>22.322233000000001</v>
      </c>
      <c r="I129" s="208">
        <v>500.560405</v>
      </c>
    </row>
    <row r="130" spans="1:9" x14ac:dyDescent="0.25">
      <c r="A130" s="140"/>
      <c r="B130" s="359" t="s">
        <v>56</v>
      </c>
      <c r="C130" s="208">
        <v>305.10305899999997</v>
      </c>
      <c r="D130" s="208">
        <v>145.24162000000001</v>
      </c>
      <c r="E130" s="208">
        <v>256.45788800000003</v>
      </c>
      <c r="F130" s="208">
        <v>156.52509699999999</v>
      </c>
      <c r="G130" s="208">
        <v>41.790914000000001</v>
      </c>
      <c r="H130" s="208">
        <v>13.119600999999999</v>
      </c>
      <c r="I130" s="208">
        <v>918.23817899999995</v>
      </c>
    </row>
    <row r="131" spans="1:9" x14ac:dyDescent="0.25">
      <c r="A131" s="140"/>
      <c r="B131" s="359" t="s">
        <v>57</v>
      </c>
      <c r="C131" s="208">
        <v>91.942149999999998</v>
      </c>
      <c r="D131" s="208">
        <v>55.347200000000001</v>
      </c>
      <c r="E131" s="208">
        <v>75.485283999999993</v>
      </c>
      <c r="F131" s="208">
        <v>140.64980499999999</v>
      </c>
      <c r="G131" s="208">
        <v>31.068000000000001</v>
      </c>
      <c r="H131" s="208">
        <v>0</v>
      </c>
      <c r="I131" s="208">
        <v>394.49243899999999</v>
      </c>
    </row>
    <row r="132" spans="1:9" x14ac:dyDescent="0.25">
      <c r="A132" s="140"/>
      <c r="B132" s="359" t="s">
        <v>58</v>
      </c>
      <c r="C132" s="208">
        <v>139.85568000000001</v>
      </c>
      <c r="D132" s="208">
        <v>78</v>
      </c>
      <c r="E132" s="208">
        <v>57.835000000000001</v>
      </c>
      <c r="F132" s="208">
        <v>69.994</v>
      </c>
      <c r="G132" s="208">
        <v>0</v>
      </c>
      <c r="H132" s="208">
        <v>50</v>
      </c>
      <c r="I132" s="208">
        <v>395.68467999999996</v>
      </c>
    </row>
    <row r="133" spans="1:9" x14ac:dyDescent="0.25">
      <c r="A133" s="140"/>
      <c r="B133" s="150" t="s">
        <v>422</v>
      </c>
      <c r="C133" s="208">
        <v>0</v>
      </c>
      <c r="D133" s="208">
        <v>0</v>
      </c>
      <c r="E133" s="208">
        <v>0</v>
      </c>
      <c r="F133" s="208">
        <v>0</v>
      </c>
      <c r="G133" s="208">
        <v>0</v>
      </c>
      <c r="H133" s="208">
        <v>0</v>
      </c>
      <c r="I133" s="208">
        <v>0</v>
      </c>
    </row>
    <row r="134" spans="1:9" x14ac:dyDescent="0.25">
      <c r="A134" s="140"/>
      <c r="B134" s="147" t="s">
        <v>59</v>
      </c>
      <c r="C134" s="295">
        <v>725.89428699999996</v>
      </c>
      <c r="D134" s="295">
        <v>364.491851</v>
      </c>
      <c r="E134" s="295">
        <v>552.40095900000006</v>
      </c>
      <c r="F134" s="295">
        <v>479.79817700000001</v>
      </c>
      <c r="G134" s="295">
        <v>112.758297</v>
      </c>
      <c r="H134" s="295">
        <v>87.941834</v>
      </c>
      <c r="I134" s="295">
        <v>2323.2854049999996</v>
      </c>
    </row>
    <row r="135" spans="1:9" x14ac:dyDescent="0.25">
      <c r="A135" s="140"/>
      <c r="B135" s="140"/>
      <c r="C135" s="288"/>
      <c r="D135" s="288"/>
      <c r="E135" s="288"/>
      <c r="F135" s="288"/>
      <c r="G135" s="288"/>
      <c r="H135" s="288"/>
      <c r="I135" s="288"/>
    </row>
    <row r="136" spans="1:9" x14ac:dyDescent="0.25">
      <c r="A136" s="140" t="s">
        <v>544</v>
      </c>
      <c r="B136" s="140" t="s">
        <v>517</v>
      </c>
      <c r="C136" s="282"/>
      <c r="D136" s="282"/>
      <c r="E136" s="282"/>
      <c r="F136" s="282"/>
      <c r="G136" s="282"/>
      <c r="H136" s="282"/>
      <c r="I136" s="270"/>
    </row>
    <row r="137" spans="1:9" x14ac:dyDescent="0.25">
      <c r="A137" s="140"/>
      <c r="B137" s="134"/>
      <c r="C137" s="199" t="s">
        <v>190</v>
      </c>
      <c r="D137" s="199" t="s">
        <v>191</v>
      </c>
      <c r="E137" s="199" t="s">
        <v>192</v>
      </c>
      <c r="F137" s="199" t="s">
        <v>193</v>
      </c>
      <c r="G137" s="199" t="s">
        <v>194</v>
      </c>
      <c r="H137" s="199" t="s">
        <v>195</v>
      </c>
      <c r="I137" s="199" t="s">
        <v>183</v>
      </c>
    </row>
    <row r="138" spans="1:9" x14ac:dyDescent="0.25">
      <c r="A138" s="140"/>
      <c r="B138" s="359" t="s">
        <v>421</v>
      </c>
      <c r="C138" s="300">
        <v>0</v>
      </c>
      <c r="D138" s="300">
        <v>0</v>
      </c>
      <c r="E138" s="300">
        <v>8.0780091476995428E-2</v>
      </c>
      <c r="F138" s="300">
        <v>0.10354353638988505</v>
      </c>
      <c r="G138" s="300">
        <v>0</v>
      </c>
      <c r="H138" s="300">
        <v>0</v>
      </c>
      <c r="I138" s="300">
        <v>4.0590363886007376E-2</v>
      </c>
    </row>
    <row r="139" spans="1:9" x14ac:dyDescent="0.25">
      <c r="A139" s="140"/>
      <c r="B139" s="359" t="s">
        <v>53</v>
      </c>
      <c r="C139" s="300">
        <v>0.20452578654886153</v>
      </c>
      <c r="D139" s="300">
        <v>0.51799265054076615</v>
      </c>
      <c r="E139" s="300">
        <v>0.34525428838004607</v>
      </c>
      <c r="F139" s="300">
        <v>0.60295352060080876</v>
      </c>
      <c r="G139" s="300">
        <v>2.0933554893969353</v>
      </c>
      <c r="H139" s="300">
        <v>0</v>
      </c>
      <c r="I139" s="300">
        <v>0.45337787502693855</v>
      </c>
    </row>
    <row r="140" spans="1:9" x14ac:dyDescent="0.25">
      <c r="A140" s="140"/>
      <c r="B140" s="359" t="s">
        <v>54</v>
      </c>
      <c r="C140" s="300">
        <v>2.9722398132057486</v>
      </c>
      <c r="D140" s="300">
        <v>6.5926702981351424</v>
      </c>
      <c r="E140" s="300">
        <v>5.6316270805025876</v>
      </c>
      <c r="F140" s="300">
        <v>3.397982898130103</v>
      </c>
      <c r="G140" s="300">
        <v>6.4879686857987933</v>
      </c>
      <c r="H140" s="300">
        <v>2.8427881092404781</v>
      </c>
      <c r="I140" s="300">
        <v>4.4262065168011508</v>
      </c>
    </row>
    <row r="141" spans="1:9" x14ac:dyDescent="0.25">
      <c r="A141" s="140"/>
      <c r="B141" s="359" t="s">
        <v>55</v>
      </c>
      <c r="C141" s="300">
        <v>22.859173983277266</v>
      </c>
      <c r="D141" s="300">
        <v>16.457224992939555</v>
      </c>
      <c r="E141" s="300">
        <v>23.381604411733107</v>
      </c>
      <c r="F141" s="300">
        <v>19.369822449325394</v>
      </c>
      <c r="G141" s="300">
        <v>26.80355131649425</v>
      </c>
      <c r="H141" s="300">
        <v>25.382951417638161</v>
      </c>
      <c r="I141" s="300">
        <v>21.545368637134793</v>
      </c>
    </row>
    <row r="142" spans="1:9" x14ac:dyDescent="0.25">
      <c r="A142" s="140"/>
      <c r="B142" s="359" t="s">
        <v>56</v>
      </c>
      <c r="C142" s="300">
        <v>42.031334929076245</v>
      </c>
      <c r="D142" s="300">
        <v>39.847700189050322</v>
      </c>
      <c r="E142" s="300">
        <v>46.426039604322987</v>
      </c>
      <c r="F142" s="300">
        <v>32.623112071557536</v>
      </c>
      <c r="G142" s="300">
        <v>37.062384863794108</v>
      </c>
      <c r="H142" s="300">
        <v>14.918498288311794</v>
      </c>
      <c r="I142" s="300">
        <v>39.523262059144223</v>
      </c>
    </row>
    <row r="143" spans="1:9" x14ac:dyDescent="0.25">
      <c r="A143" s="140"/>
      <c r="B143" s="359" t="s">
        <v>57</v>
      </c>
      <c r="C143" s="300">
        <v>12.666052295297925</v>
      </c>
      <c r="D143" s="300">
        <v>15.184756489933161</v>
      </c>
      <c r="E143" s="300">
        <v>13.664944415855004</v>
      </c>
      <c r="F143" s="300">
        <v>29.314368362012345</v>
      </c>
      <c r="G143" s="300">
        <v>27.552739644515917</v>
      </c>
      <c r="H143" s="300">
        <v>0</v>
      </c>
      <c r="I143" s="300">
        <v>16.979938760472695</v>
      </c>
    </row>
    <row r="144" spans="1:9" x14ac:dyDescent="0.25">
      <c r="A144" s="140"/>
      <c r="B144" s="359" t="s">
        <v>58</v>
      </c>
      <c r="C144" s="300">
        <v>19.266673192593952</v>
      </c>
      <c r="D144" s="300">
        <v>21.399655379401061</v>
      </c>
      <c r="E144" s="300">
        <v>10.469750107729265</v>
      </c>
      <c r="F144" s="300">
        <v>14.588217161983923</v>
      </c>
      <c r="G144" s="300">
        <v>0</v>
      </c>
      <c r="H144" s="300">
        <v>56.855762184809564</v>
      </c>
      <c r="I144" s="300">
        <v>17.031255787534207</v>
      </c>
    </row>
    <row r="145" spans="1:9" x14ac:dyDescent="0.25">
      <c r="A145" s="140"/>
      <c r="B145" s="150" t="s">
        <v>422</v>
      </c>
      <c r="C145" s="300">
        <v>0</v>
      </c>
      <c r="D145" s="300">
        <v>0</v>
      </c>
      <c r="E145" s="300">
        <v>0</v>
      </c>
      <c r="F145" s="300">
        <v>0</v>
      </c>
      <c r="G145" s="300">
        <v>0</v>
      </c>
      <c r="H145" s="300">
        <v>0</v>
      </c>
      <c r="I145" s="300">
        <v>0</v>
      </c>
    </row>
    <row r="146" spans="1:9" x14ac:dyDescent="0.25">
      <c r="A146" s="140"/>
      <c r="B146" s="147" t="s">
        <v>59</v>
      </c>
      <c r="C146" s="295">
        <v>100</v>
      </c>
      <c r="D146" s="295">
        <v>100</v>
      </c>
      <c r="E146" s="295">
        <v>100</v>
      </c>
      <c r="F146" s="295">
        <v>100</v>
      </c>
      <c r="G146" s="295">
        <v>100</v>
      </c>
      <c r="H146" s="295">
        <v>100</v>
      </c>
      <c r="I146" s="295">
        <v>100</v>
      </c>
    </row>
    <row r="147" spans="1:9" x14ac:dyDescent="0.25">
      <c r="A147" s="140"/>
      <c r="B147" s="287"/>
      <c r="C147" s="288"/>
      <c r="D147" s="288"/>
      <c r="E147" s="288"/>
      <c r="F147" s="288"/>
      <c r="G147" s="288"/>
      <c r="H147" s="288"/>
      <c r="I147" s="301"/>
    </row>
    <row r="148" spans="1:9" x14ac:dyDescent="0.25">
      <c r="A148" s="140" t="s">
        <v>545</v>
      </c>
      <c r="B148" s="140" t="s">
        <v>471</v>
      </c>
      <c r="C148" s="282"/>
      <c r="D148" s="282"/>
      <c r="E148" s="282"/>
      <c r="F148" s="282"/>
      <c r="G148" s="282"/>
      <c r="H148" s="282"/>
      <c r="I148" s="283"/>
    </row>
    <row r="149" spans="1:9" x14ac:dyDescent="0.25">
      <c r="A149" s="140"/>
      <c r="B149" s="134"/>
      <c r="C149" s="199" t="s">
        <v>190</v>
      </c>
      <c r="D149" s="199" t="s">
        <v>191</v>
      </c>
      <c r="E149" s="199" t="s">
        <v>192</v>
      </c>
      <c r="F149" s="199" t="s">
        <v>193</v>
      </c>
      <c r="G149" s="199" t="s">
        <v>194</v>
      </c>
      <c r="H149" s="199" t="s">
        <v>195</v>
      </c>
      <c r="I149" s="199" t="s">
        <v>183</v>
      </c>
    </row>
    <row r="150" spans="1:9" x14ac:dyDescent="0.25">
      <c r="A150" s="140"/>
      <c r="B150" s="359" t="s">
        <v>421</v>
      </c>
      <c r="C150" s="208">
        <v>0</v>
      </c>
      <c r="D150" s="208">
        <v>0</v>
      </c>
      <c r="E150" s="208">
        <v>0</v>
      </c>
      <c r="F150" s="208">
        <v>0</v>
      </c>
      <c r="G150" s="208">
        <v>0</v>
      </c>
      <c r="H150" s="208">
        <v>0</v>
      </c>
      <c r="I150" s="208">
        <v>0</v>
      </c>
    </row>
    <row r="151" spans="1:9" x14ac:dyDescent="0.25">
      <c r="A151" s="140"/>
      <c r="B151" s="359" t="s">
        <v>53</v>
      </c>
      <c r="C151" s="208">
        <v>0.75520799999999999</v>
      </c>
      <c r="D151" s="208">
        <v>0.94679999999999997</v>
      </c>
      <c r="E151" s="208">
        <v>1.9071880000000001</v>
      </c>
      <c r="F151" s="208">
        <v>2.89296</v>
      </c>
      <c r="G151" s="208">
        <v>2.3604319999999999</v>
      </c>
      <c r="H151" s="208">
        <v>0</v>
      </c>
      <c r="I151" s="208">
        <v>8.8625879999999988</v>
      </c>
    </row>
    <row r="152" spans="1:9" x14ac:dyDescent="0.25">
      <c r="A152" s="140"/>
      <c r="B152" s="359" t="s">
        <v>54</v>
      </c>
      <c r="C152" s="208">
        <v>5.9195270000000004</v>
      </c>
      <c r="D152" s="208">
        <v>2.140997</v>
      </c>
      <c r="E152" s="208">
        <v>7.0352569999999996</v>
      </c>
      <c r="F152" s="208">
        <v>3.7371650000000001</v>
      </c>
      <c r="G152" s="208">
        <v>1.4618850000000001</v>
      </c>
      <c r="H152" s="208">
        <v>0</v>
      </c>
      <c r="I152" s="208">
        <v>20.294830999999999</v>
      </c>
    </row>
    <row r="153" spans="1:9" x14ac:dyDescent="0.25">
      <c r="A153" s="140"/>
      <c r="B153" s="359" t="s">
        <v>55</v>
      </c>
      <c r="C153" s="208">
        <v>7.8476990000000004</v>
      </c>
      <c r="D153" s="208">
        <v>21.250955000000001</v>
      </c>
      <c r="E153" s="208">
        <v>0</v>
      </c>
      <c r="F153" s="208">
        <v>27.929399</v>
      </c>
      <c r="G153" s="208">
        <v>24.523228</v>
      </c>
      <c r="H153" s="208">
        <v>16.054233</v>
      </c>
      <c r="I153" s="208">
        <v>97.605513999999999</v>
      </c>
    </row>
    <row r="154" spans="1:9" x14ac:dyDescent="0.25">
      <c r="A154" s="140"/>
      <c r="B154" s="359" t="s">
        <v>56</v>
      </c>
      <c r="C154" s="208">
        <v>97.383202999999995</v>
      </c>
      <c r="D154" s="208">
        <v>43.454537000000002</v>
      </c>
      <c r="E154" s="208">
        <v>28.106126</v>
      </c>
      <c r="F154" s="208">
        <v>0</v>
      </c>
      <c r="G154" s="208">
        <v>26.785913999999998</v>
      </c>
      <c r="H154" s="208">
        <v>13.119600999999999</v>
      </c>
      <c r="I154" s="208">
        <v>208.84938099999997</v>
      </c>
    </row>
    <row r="155" spans="1:9" x14ac:dyDescent="0.25">
      <c r="A155" s="140"/>
      <c r="B155" s="359" t="s">
        <v>57</v>
      </c>
      <c r="C155" s="208">
        <v>0</v>
      </c>
      <c r="D155" s="208">
        <v>0</v>
      </c>
      <c r="E155" s="208">
        <v>0</v>
      </c>
      <c r="F155" s="208">
        <v>109.149804</v>
      </c>
      <c r="G155" s="208">
        <v>0</v>
      </c>
      <c r="H155" s="208">
        <v>0</v>
      </c>
      <c r="I155" s="208">
        <v>109.149804</v>
      </c>
    </row>
    <row r="156" spans="1:9" x14ac:dyDescent="0.25">
      <c r="A156" s="140"/>
      <c r="B156" s="359" t="s">
        <v>58</v>
      </c>
      <c r="C156" s="208">
        <v>74.613</v>
      </c>
      <c r="D156" s="208">
        <v>0</v>
      </c>
      <c r="E156" s="208">
        <v>0</v>
      </c>
      <c r="F156" s="208">
        <v>0</v>
      </c>
      <c r="G156" s="208">
        <v>0</v>
      </c>
      <c r="H156" s="208">
        <v>0</v>
      </c>
      <c r="I156" s="208">
        <v>74.613</v>
      </c>
    </row>
    <row r="157" spans="1:9" x14ac:dyDescent="0.25">
      <c r="A157" s="140"/>
      <c r="B157" s="150" t="s">
        <v>422</v>
      </c>
      <c r="C157" s="208">
        <v>0</v>
      </c>
      <c r="D157" s="208">
        <v>0</v>
      </c>
      <c r="E157" s="208">
        <v>0</v>
      </c>
      <c r="F157" s="208">
        <v>0</v>
      </c>
      <c r="G157" s="208">
        <v>0</v>
      </c>
      <c r="H157" s="208">
        <v>0</v>
      </c>
      <c r="I157" s="208">
        <v>0</v>
      </c>
    </row>
    <row r="158" spans="1:9" x14ac:dyDescent="0.25">
      <c r="A158" s="140"/>
      <c r="B158" s="147" t="s">
        <v>59</v>
      </c>
      <c r="C158" s="295">
        <v>186.51863700000001</v>
      </c>
      <c r="D158" s="295">
        <v>67.793289000000001</v>
      </c>
      <c r="E158" s="295">
        <v>37.048570999999995</v>
      </c>
      <c r="F158" s="295">
        <v>143.709328</v>
      </c>
      <c r="G158" s="295">
        <v>55.131459</v>
      </c>
      <c r="H158" s="295">
        <v>29.173833999999999</v>
      </c>
      <c r="I158" s="295">
        <v>519.37511799999993</v>
      </c>
    </row>
    <row r="159" spans="1:9" x14ac:dyDescent="0.25">
      <c r="A159" s="140"/>
      <c r="B159" s="140"/>
      <c r="C159" s="287"/>
      <c r="D159" s="287"/>
      <c r="E159" s="287"/>
      <c r="F159" s="287"/>
      <c r="G159" s="287"/>
      <c r="H159" s="287"/>
      <c r="I159" s="287"/>
    </row>
    <row r="160" spans="1:9" x14ac:dyDescent="0.25">
      <c r="A160" s="140" t="s">
        <v>546</v>
      </c>
      <c r="B160" s="140" t="s">
        <v>472</v>
      </c>
      <c r="C160" s="282"/>
      <c r="D160" s="282"/>
      <c r="E160" s="282"/>
      <c r="F160" s="282"/>
      <c r="G160" s="282"/>
      <c r="H160" s="282"/>
      <c r="I160" s="283"/>
    </row>
    <row r="161" spans="1:13" x14ac:dyDescent="0.25">
      <c r="A161" s="140"/>
      <c r="B161" s="134"/>
      <c r="C161" s="199" t="s">
        <v>190</v>
      </c>
      <c r="D161" s="199" t="s">
        <v>191</v>
      </c>
      <c r="E161" s="199" t="s">
        <v>192</v>
      </c>
      <c r="F161" s="199" t="s">
        <v>193</v>
      </c>
      <c r="G161" s="199" t="s">
        <v>194</v>
      </c>
      <c r="H161" s="199" t="s">
        <v>195</v>
      </c>
      <c r="I161" s="199" t="s">
        <v>183</v>
      </c>
    </row>
    <row r="162" spans="1:13" x14ac:dyDescent="0.25">
      <c r="A162" s="140"/>
      <c r="B162" s="359" t="s">
        <v>421</v>
      </c>
      <c r="C162" s="296">
        <v>0</v>
      </c>
      <c r="D162" s="296">
        <v>0</v>
      </c>
      <c r="E162" s="296">
        <v>0</v>
      </c>
      <c r="F162" s="296">
        <v>0</v>
      </c>
      <c r="G162" s="296">
        <v>0</v>
      </c>
      <c r="H162" s="296">
        <v>0</v>
      </c>
      <c r="I162" s="296">
        <v>0</v>
      </c>
    </row>
    <row r="163" spans="1:13" x14ac:dyDescent="0.25">
      <c r="A163" s="140"/>
      <c r="B163" s="359" t="s">
        <v>53</v>
      </c>
      <c r="C163" s="296">
        <v>0.40489680395852345</v>
      </c>
      <c r="D163" s="296">
        <v>1.3965984155157305</v>
      </c>
      <c r="E163" s="296">
        <v>5.1478044861703314</v>
      </c>
      <c r="F163" s="296">
        <v>2.0130634804721934</v>
      </c>
      <c r="G163" s="296">
        <v>4.281461152696866</v>
      </c>
      <c r="H163" s="296">
        <v>0</v>
      </c>
      <c r="I163" s="296">
        <v>1.7063944137578033</v>
      </c>
    </row>
    <row r="164" spans="1:13" x14ac:dyDescent="0.25">
      <c r="A164" s="140"/>
      <c r="B164" s="359" t="s">
        <v>54</v>
      </c>
      <c r="C164" s="296">
        <v>3.173691967307267</v>
      </c>
      <c r="D164" s="296">
        <v>3.1581252828727631</v>
      </c>
      <c r="E164" s="296">
        <v>18.989280315292053</v>
      </c>
      <c r="F164" s="296">
        <v>2.600502731458044</v>
      </c>
      <c r="G164" s="296">
        <v>2.6516348859913177</v>
      </c>
      <c r="H164" s="296">
        <v>0</v>
      </c>
      <c r="I164" s="296">
        <v>3.9075478005475035</v>
      </c>
    </row>
    <row r="165" spans="1:13" x14ac:dyDescent="0.25">
      <c r="A165" s="140"/>
      <c r="B165" s="359" t="s">
        <v>55</v>
      </c>
      <c r="C165" s="296">
        <v>4.2074610485170982</v>
      </c>
      <c r="D165" s="296">
        <v>31.346694213346105</v>
      </c>
      <c r="E165" s="296">
        <v>0</v>
      </c>
      <c r="F165" s="296">
        <v>19.434645884642922</v>
      </c>
      <c r="G165" s="296">
        <v>44.481369520802993</v>
      </c>
      <c r="H165" s="296">
        <v>55.029561764147971</v>
      </c>
      <c r="I165" s="296">
        <v>18.792874478827077</v>
      </c>
    </row>
    <row r="166" spans="1:13" x14ac:dyDescent="0.25">
      <c r="A166" s="140"/>
      <c r="B166" s="359" t="s">
        <v>56</v>
      </c>
      <c r="C166" s="296">
        <v>52.210977179722796</v>
      </c>
      <c r="D166" s="296">
        <v>64.098582088265417</v>
      </c>
      <c r="E166" s="296">
        <v>75.862915198537621</v>
      </c>
      <c r="F166" s="296">
        <v>0</v>
      </c>
      <c r="G166" s="296">
        <v>48.585534440508823</v>
      </c>
      <c r="H166" s="296">
        <v>44.970438235852029</v>
      </c>
      <c r="I166" s="296">
        <v>40.211664702813124</v>
      </c>
    </row>
    <row r="167" spans="1:13" x14ac:dyDescent="0.25">
      <c r="A167" s="140"/>
      <c r="B167" s="359" t="s">
        <v>57</v>
      </c>
      <c r="C167" s="296">
        <v>0</v>
      </c>
      <c r="D167" s="296">
        <v>0</v>
      </c>
      <c r="E167" s="296">
        <v>0</v>
      </c>
      <c r="F167" s="296">
        <v>75.951787903426833</v>
      </c>
      <c r="G167" s="296">
        <v>0</v>
      </c>
      <c r="H167" s="296">
        <v>0</v>
      </c>
      <c r="I167" s="296">
        <v>21.015601290318266</v>
      </c>
    </row>
    <row r="168" spans="1:13" x14ac:dyDescent="0.25">
      <c r="A168" s="140"/>
      <c r="B168" s="359" t="s">
        <v>58</v>
      </c>
      <c r="C168" s="296">
        <v>40.002973000494315</v>
      </c>
      <c r="D168" s="296">
        <v>0</v>
      </c>
      <c r="E168" s="296">
        <v>0</v>
      </c>
      <c r="F168" s="296">
        <v>0</v>
      </c>
      <c r="G168" s="296">
        <v>0</v>
      </c>
      <c r="H168" s="296">
        <v>0</v>
      </c>
      <c r="I168" s="296">
        <v>14.365917313736237</v>
      </c>
    </row>
    <row r="169" spans="1:13" x14ac:dyDescent="0.25">
      <c r="A169" s="140"/>
      <c r="B169" s="150" t="s">
        <v>422</v>
      </c>
      <c r="C169" s="296">
        <v>0</v>
      </c>
      <c r="D169" s="296">
        <v>0</v>
      </c>
      <c r="E169" s="296">
        <v>0</v>
      </c>
      <c r="F169" s="296">
        <v>0</v>
      </c>
      <c r="G169" s="296">
        <v>0</v>
      </c>
      <c r="H169" s="296">
        <v>0</v>
      </c>
      <c r="I169" s="296">
        <v>0</v>
      </c>
    </row>
    <row r="170" spans="1:13" x14ac:dyDescent="0.25">
      <c r="A170" s="140"/>
      <c r="B170" s="147" t="s">
        <v>59</v>
      </c>
      <c r="C170" s="297">
        <v>100</v>
      </c>
      <c r="D170" s="297">
        <v>100</v>
      </c>
      <c r="E170" s="297">
        <v>100</v>
      </c>
      <c r="F170" s="297">
        <v>100</v>
      </c>
      <c r="G170" s="297">
        <v>100</v>
      </c>
      <c r="H170" s="297">
        <v>100</v>
      </c>
      <c r="I170" s="297">
        <v>100</v>
      </c>
    </row>
    <row r="171" spans="1:13" x14ac:dyDescent="0.25">
      <c r="A171" s="140"/>
      <c r="B171" s="140"/>
      <c r="C171" s="269"/>
      <c r="D171" s="269"/>
      <c r="E171" s="269"/>
      <c r="F171" s="269"/>
      <c r="G171" s="269"/>
      <c r="H171" s="269"/>
      <c r="I171" s="270"/>
    </row>
    <row r="172" spans="1:13" x14ac:dyDescent="0.25">
      <c r="A172" s="140" t="s">
        <v>547</v>
      </c>
      <c r="B172" s="210" t="s">
        <v>217</v>
      </c>
      <c r="C172" s="288"/>
      <c r="D172" s="288"/>
      <c r="E172" s="288"/>
      <c r="F172" s="288"/>
      <c r="G172" s="288"/>
      <c r="H172" s="288"/>
      <c r="I172" s="270"/>
      <c r="J172" s="131"/>
      <c r="K172" s="131"/>
      <c r="L172" s="131"/>
      <c r="M172" s="131"/>
    </row>
    <row r="173" spans="1:13" x14ac:dyDescent="0.25">
      <c r="A173" s="140"/>
      <c r="B173" s="147"/>
      <c r="C173" s="147" t="s">
        <v>3</v>
      </c>
      <c r="D173" s="333" t="s">
        <v>474</v>
      </c>
      <c r="F173" s="302"/>
      <c r="G173" s="302"/>
      <c r="H173" s="131"/>
      <c r="I173" s="303"/>
      <c r="J173" s="131"/>
      <c r="K173" s="131"/>
      <c r="L173" s="303"/>
      <c r="M173" s="131"/>
    </row>
    <row r="174" spans="1:13" x14ac:dyDescent="0.25">
      <c r="A174" s="140"/>
      <c r="B174" s="134" t="s">
        <v>64</v>
      </c>
      <c r="C174" s="304">
        <v>22</v>
      </c>
      <c r="D174" s="334">
        <v>40</v>
      </c>
      <c r="F174" s="269"/>
      <c r="G174" s="269"/>
      <c r="H174" s="131"/>
      <c r="I174" s="303"/>
      <c r="J174" s="131"/>
      <c r="K174" s="131"/>
      <c r="L174" s="303"/>
      <c r="M174" s="131"/>
    </row>
    <row r="175" spans="1:13" x14ac:dyDescent="0.25">
      <c r="A175" s="140"/>
      <c r="B175" s="134" t="s">
        <v>65</v>
      </c>
      <c r="C175" s="304">
        <v>0</v>
      </c>
      <c r="D175" s="334">
        <v>0</v>
      </c>
      <c r="F175" s="282"/>
      <c r="G175" s="282"/>
      <c r="H175" s="131"/>
      <c r="I175" s="303"/>
      <c r="J175" s="131"/>
      <c r="K175" s="131"/>
      <c r="L175" s="303"/>
      <c r="M175" s="131"/>
    </row>
    <row r="176" spans="1:13" x14ac:dyDescent="0.25">
      <c r="A176" s="140"/>
      <c r="B176" s="134" t="s">
        <v>91</v>
      </c>
      <c r="C176" s="304">
        <v>13</v>
      </c>
      <c r="D176" s="334">
        <v>23.636363636363637</v>
      </c>
      <c r="F176" s="282"/>
      <c r="G176" s="282"/>
      <c r="H176" s="131"/>
      <c r="I176" s="303"/>
      <c r="J176" s="131"/>
      <c r="K176" s="131"/>
      <c r="L176" s="303"/>
      <c r="M176" s="131"/>
    </row>
    <row r="177" spans="1:13" x14ac:dyDescent="0.25">
      <c r="A177" s="140"/>
      <c r="B177" s="134" t="s">
        <v>67</v>
      </c>
      <c r="C177" s="304">
        <v>11</v>
      </c>
      <c r="D177" s="334">
        <v>20</v>
      </c>
      <c r="F177" s="282"/>
      <c r="G177" s="282"/>
      <c r="H177" s="131"/>
      <c r="I177" s="303"/>
      <c r="J177" s="131"/>
      <c r="K177" s="131"/>
      <c r="L177" s="303"/>
      <c r="M177" s="131"/>
    </row>
    <row r="178" spans="1:13" x14ac:dyDescent="0.25">
      <c r="A178" s="140"/>
      <c r="B178" s="134" t="s">
        <v>68</v>
      </c>
      <c r="C178" s="304">
        <v>11</v>
      </c>
      <c r="D178" s="334">
        <v>20</v>
      </c>
      <c r="F178" s="282"/>
      <c r="G178" s="282"/>
      <c r="H178" s="131"/>
      <c r="I178" s="303"/>
      <c r="J178" s="131"/>
      <c r="K178" s="131"/>
      <c r="L178" s="303"/>
      <c r="M178" s="131"/>
    </row>
    <row r="179" spans="1:13" x14ac:dyDescent="0.25">
      <c r="A179" s="145"/>
      <c r="B179" s="134" t="s">
        <v>69</v>
      </c>
      <c r="C179" s="304">
        <v>0</v>
      </c>
      <c r="D179" s="334">
        <v>0</v>
      </c>
      <c r="F179" s="282"/>
      <c r="G179" s="282"/>
      <c r="H179" s="131"/>
      <c r="I179" s="303"/>
      <c r="J179" s="131"/>
      <c r="K179" s="131"/>
      <c r="L179" s="303"/>
      <c r="M179" s="131"/>
    </row>
    <row r="180" spans="1:13" x14ac:dyDescent="0.25">
      <c r="A180" s="145"/>
      <c r="B180" s="134" t="s">
        <v>70</v>
      </c>
      <c r="C180" s="304">
        <v>2</v>
      </c>
      <c r="D180" s="334">
        <v>3.6363636363636362</v>
      </c>
      <c r="F180" s="282"/>
      <c r="G180" s="282"/>
      <c r="H180" s="131"/>
      <c r="I180" s="303"/>
      <c r="J180" s="131"/>
      <c r="K180" s="131"/>
      <c r="L180" s="303"/>
      <c r="M180" s="131"/>
    </row>
    <row r="181" spans="1:13" x14ac:dyDescent="0.25">
      <c r="A181" s="145"/>
      <c r="B181" s="134" t="s">
        <v>218</v>
      </c>
      <c r="C181" s="304">
        <v>1</v>
      </c>
      <c r="D181" s="334">
        <v>1.8181818181818181</v>
      </c>
      <c r="F181" s="282"/>
      <c r="G181" s="282"/>
      <c r="H181" s="131"/>
      <c r="I181" s="303"/>
      <c r="J181" s="131"/>
      <c r="K181" s="131"/>
      <c r="L181" s="303"/>
      <c r="M181" s="131"/>
    </row>
    <row r="182" spans="1:13" x14ac:dyDescent="0.25">
      <c r="A182" s="145"/>
      <c r="B182" s="134" t="s">
        <v>72</v>
      </c>
      <c r="C182" s="304">
        <v>0</v>
      </c>
      <c r="D182" s="334">
        <v>0</v>
      </c>
      <c r="F182" s="282"/>
      <c r="G182" s="282"/>
      <c r="H182" s="131"/>
      <c r="I182" s="303"/>
      <c r="J182" s="131"/>
      <c r="K182" s="131"/>
      <c r="L182" s="303"/>
      <c r="M182" s="131"/>
    </row>
    <row r="183" spans="1:13" x14ac:dyDescent="0.25">
      <c r="A183" s="145"/>
      <c r="B183" s="134" t="s">
        <v>219</v>
      </c>
      <c r="C183" s="304">
        <v>0</v>
      </c>
      <c r="D183" s="334">
        <v>0</v>
      </c>
      <c r="F183" s="282"/>
      <c r="G183" s="282"/>
      <c r="H183" s="131"/>
      <c r="I183" s="303"/>
      <c r="J183" s="131"/>
      <c r="K183" s="131"/>
      <c r="L183" s="303"/>
      <c r="M183" s="131"/>
    </row>
    <row r="184" spans="1:13" x14ac:dyDescent="0.25">
      <c r="A184" s="145"/>
      <c r="B184" s="134" t="s">
        <v>74</v>
      </c>
      <c r="C184" s="304">
        <v>1</v>
      </c>
      <c r="D184" s="334">
        <v>1.8181818181818181</v>
      </c>
      <c r="F184" s="282"/>
      <c r="G184" s="282"/>
      <c r="H184" s="131"/>
      <c r="I184" s="303"/>
      <c r="J184" s="131"/>
      <c r="K184" s="131"/>
      <c r="L184" s="303"/>
      <c r="M184" s="131"/>
    </row>
    <row r="185" spans="1:13" x14ac:dyDescent="0.25">
      <c r="A185" s="145"/>
      <c r="B185" s="134" t="s">
        <v>75</v>
      </c>
      <c r="C185" s="304">
        <v>0</v>
      </c>
      <c r="D185" s="334">
        <v>0</v>
      </c>
      <c r="F185" s="282"/>
      <c r="G185" s="282"/>
      <c r="H185" s="131"/>
      <c r="I185" s="303"/>
      <c r="J185" s="131"/>
      <c r="K185" s="131"/>
      <c r="L185" s="303"/>
      <c r="M185" s="131"/>
    </row>
    <row r="186" spans="1:13" x14ac:dyDescent="0.25">
      <c r="A186" s="145"/>
      <c r="B186" s="134" t="s">
        <v>76</v>
      </c>
      <c r="C186" s="304">
        <v>1</v>
      </c>
      <c r="D186" s="334">
        <v>1.8181818181818181</v>
      </c>
      <c r="F186" s="282"/>
      <c r="G186" s="282"/>
      <c r="H186" s="131"/>
      <c r="I186" s="303"/>
      <c r="J186" s="131"/>
      <c r="K186" s="131"/>
      <c r="L186" s="303"/>
      <c r="M186" s="131"/>
    </row>
    <row r="187" spans="1:13" x14ac:dyDescent="0.25">
      <c r="A187" s="145"/>
      <c r="B187" s="134" t="s">
        <v>77</v>
      </c>
      <c r="C187" s="304">
        <v>7</v>
      </c>
      <c r="D187" s="334">
        <v>12.727272727272727</v>
      </c>
      <c r="F187" s="282"/>
      <c r="G187" s="282"/>
      <c r="H187" s="131"/>
      <c r="I187" s="303"/>
      <c r="J187" s="131"/>
      <c r="K187" s="131"/>
      <c r="L187" s="303"/>
      <c r="M187" s="131"/>
    </row>
    <row r="188" spans="1:13" x14ac:dyDescent="0.25">
      <c r="A188" s="145"/>
      <c r="B188" s="134" t="s">
        <v>78</v>
      </c>
      <c r="C188" s="304">
        <v>8</v>
      </c>
      <c r="D188" s="334">
        <v>14.545454545454545</v>
      </c>
      <c r="F188" s="282"/>
      <c r="G188" s="282"/>
      <c r="H188" s="131"/>
      <c r="I188" s="303"/>
      <c r="J188" s="131"/>
      <c r="K188" s="131"/>
      <c r="L188" s="303"/>
      <c r="M188" s="131"/>
    </row>
    <row r="189" spans="1:13" x14ac:dyDescent="0.25">
      <c r="A189" s="145"/>
      <c r="B189" s="134" t="s">
        <v>220</v>
      </c>
      <c r="C189" s="304">
        <v>0</v>
      </c>
      <c r="D189" s="334">
        <v>0</v>
      </c>
      <c r="F189" s="282"/>
      <c r="G189" s="282"/>
      <c r="H189" s="131"/>
      <c r="I189" s="303"/>
      <c r="J189" s="131"/>
      <c r="K189" s="131"/>
      <c r="L189" s="303"/>
      <c r="M189" s="131"/>
    </row>
    <row r="190" spans="1:13" x14ac:dyDescent="0.25">
      <c r="A190" s="145"/>
      <c r="B190" s="134" t="s">
        <v>221</v>
      </c>
      <c r="C190" s="304">
        <v>1</v>
      </c>
      <c r="D190" s="334">
        <v>1.8181818181818181</v>
      </c>
      <c r="F190" s="282"/>
      <c r="G190" s="282"/>
      <c r="H190" s="131"/>
      <c r="I190" s="303"/>
      <c r="J190" s="131"/>
      <c r="K190" s="131"/>
      <c r="L190" s="303"/>
      <c r="M190" s="131"/>
    </row>
    <row r="191" spans="1:13" x14ac:dyDescent="0.25">
      <c r="A191" s="145"/>
      <c r="B191" s="134" t="s">
        <v>333</v>
      </c>
      <c r="C191" s="304">
        <v>55</v>
      </c>
      <c r="D191" s="334">
        <v>100</v>
      </c>
      <c r="F191" s="282"/>
      <c r="G191" s="282"/>
      <c r="H191" s="131"/>
      <c r="I191" s="303"/>
      <c r="J191" s="131"/>
      <c r="K191" s="131"/>
      <c r="L191" s="303"/>
      <c r="M191" s="131"/>
    </row>
    <row r="192" spans="1:13" x14ac:dyDescent="0.25">
      <c r="A192" s="145"/>
      <c r="B192" s="134" t="s">
        <v>222</v>
      </c>
      <c r="C192" s="304">
        <v>0</v>
      </c>
      <c r="D192" s="334">
        <v>0</v>
      </c>
      <c r="F192" s="282"/>
      <c r="G192" s="282"/>
      <c r="H192" s="131"/>
      <c r="I192" s="303"/>
      <c r="J192" s="131"/>
      <c r="K192" s="131"/>
      <c r="L192" s="303"/>
      <c r="M192" s="131"/>
    </row>
    <row r="193" spans="1:13" x14ac:dyDescent="0.25">
      <c r="A193" s="145"/>
      <c r="B193" s="134" t="s">
        <v>475</v>
      </c>
      <c r="C193" s="304">
        <v>2</v>
      </c>
      <c r="D193" s="334">
        <v>3.6363636363636362</v>
      </c>
      <c r="F193" s="282"/>
      <c r="G193" s="282"/>
      <c r="H193" s="131"/>
      <c r="I193" s="303"/>
      <c r="J193" s="131"/>
      <c r="K193" s="131"/>
      <c r="L193" s="303"/>
      <c r="M193" s="131"/>
    </row>
    <row r="194" spans="1:13" x14ac:dyDescent="0.25">
      <c r="A194" s="145"/>
      <c r="B194" s="134" t="s">
        <v>82</v>
      </c>
      <c r="C194" s="304">
        <v>0</v>
      </c>
      <c r="D194" s="334">
        <v>0</v>
      </c>
      <c r="F194" s="282"/>
      <c r="G194" s="282"/>
      <c r="H194" s="131"/>
      <c r="I194" s="303"/>
      <c r="J194" s="131"/>
      <c r="K194" s="131"/>
      <c r="L194" s="131"/>
      <c r="M194" s="131"/>
    </row>
    <row r="195" spans="1:13" x14ac:dyDescent="0.25">
      <c r="A195" s="140"/>
      <c r="B195" s="145" t="s">
        <v>633</v>
      </c>
      <c r="C195" s="391"/>
      <c r="D195" s="392"/>
      <c r="F195" s="305"/>
      <c r="G195" s="282"/>
      <c r="H195" s="282"/>
      <c r="I195" s="282"/>
      <c r="J195" s="131"/>
      <c r="K195" s="131"/>
      <c r="L195" s="131"/>
      <c r="M195" s="131"/>
    </row>
    <row r="196" spans="1:13" x14ac:dyDescent="0.25">
      <c r="A196" s="140"/>
      <c r="B196" s="145" t="s">
        <v>632</v>
      </c>
      <c r="C196" s="391"/>
      <c r="D196" s="392"/>
      <c r="F196" s="305"/>
      <c r="G196" s="282"/>
      <c r="H196" s="282"/>
      <c r="I196" s="282"/>
      <c r="J196" s="131"/>
      <c r="K196" s="131"/>
      <c r="L196" s="131"/>
      <c r="M196" s="131"/>
    </row>
    <row r="197" spans="1:13" x14ac:dyDescent="0.25">
      <c r="A197" s="140"/>
      <c r="C197" s="306"/>
      <c r="D197" s="305"/>
      <c r="E197" s="305"/>
      <c r="F197" s="305"/>
      <c r="G197" s="282"/>
      <c r="H197" s="282"/>
      <c r="I197" s="282"/>
    </row>
    <row r="198" spans="1:13" x14ac:dyDescent="0.25">
      <c r="A198" s="140" t="s">
        <v>548</v>
      </c>
      <c r="B198" s="156" t="s">
        <v>634</v>
      </c>
      <c r="C198" s="282"/>
      <c r="D198" s="305"/>
      <c r="E198" s="305"/>
      <c r="F198" s="305"/>
      <c r="G198" s="282"/>
      <c r="H198" s="282"/>
      <c r="I198" s="282"/>
    </row>
    <row r="199" spans="1:13" x14ac:dyDescent="0.25">
      <c r="A199" s="140"/>
      <c r="B199" s="307"/>
      <c r="C199" s="336" t="s">
        <v>63</v>
      </c>
      <c r="E199" s="305"/>
      <c r="F199" s="282"/>
      <c r="G199" s="282"/>
      <c r="H199" s="282"/>
      <c r="I199" s="282"/>
    </row>
    <row r="200" spans="1:13" x14ac:dyDescent="0.25">
      <c r="A200" s="140"/>
      <c r="B200" s="134" t="s">
        <v>78</v>
      </c>
      <c r="C200" s="335">
        <v>14.545454545454545</v>
      </c>
      <c r="E200" s="282"/>
      <c r="F200" s="282"/>
      <c r="G200" s="282"/>
      <c r="H200" s="282"/>
      <c r="I200" s="282"/>
    </row>
    <row r="201" spans="1:13" x14ac:dyDescent="0.25">
      <c r="A201" s="140"/>
      <c r="B201" s="134" t="s">
        <v>80</v>
      </c>
      <c r="C201" s="335">
        <v>0</v>
      </c>
      <c r="E201" s="305"/>
      <c r="F201" s="282"/>
      <c r="G201" s="282"/>
      <c r="H201" s="282"/>
      <c r="I201" s="282"/>
    </row>
    <row r="202" spans="1:13" x14ac:dyDescent="0.25">
      <c r="A202" s="140"/>
      <c r="B202" s="134" t="s">
        <v>333</v>
      </c>
      <c r="C202" s="335">
        <v>100</v>
      </c>
      <c r="E202" s="305"/>
      <c r="F202" s="282"/>
      <c r="G202" s="282"/>
      <c r="H202" s="282"/>
      <c r="I202" s="282"/>
    </row>
    <row r="203" spans="1:13" x14ac:dyDescent="0.25">
      <c r="A203" s="140"/>
      <c r="B203" s="134" t="s">
        <v>224</v>
      </c>
      <c r="C203" s="335">
        <v>12.727272727272727</v>
      </c>
      <c r="E203" s="305"/>
      <c r="F203" s="282"/>
      <c r="G203" s="282"/>
      <c r="H203" s="282"/>
      <c r="I203" s="282"/>
    </row>
    <row r="204" spans="1:13" x14ac:dyDescent="0.25">
      <c r="A204" s="140"/>
      <c r="B204" s="134" t="s">
        <v>86</v>
      </c>
      <c r="C204" s="335">
        <v>3.6363636363636362</v>
      </c>
      <c r="E204" s="305"/>
      <c r="F204" s="282"/>
      <c r="G204" s="282"/>
      <c r="H204" s="282"/>
      <c r="I204" s="282"/>
    </row>
    <row r="205" spans="1:13" x14ac:dyDescent="0.25">
      <c r="A205" s="140"/>
      <c r="B205" s="134" t="s">
        <v>225</v>
      </c>
      <c r="C205" s="335">
        <v>3.6363636363636362</v>
      </c>
      <c r="E205" s="305"/>
      <c r="F205" s="282"/>
      <c r="G205" s="282"/>
      <c r="H205" s="282"/>
      <c r="I205" s="282"/>
    </row>
    <row r="206" spans="1:13" x14ac:dyDescent="0.25">
      <c r="A206" s="140"/>
      <c r="B206" s="134" t="s">
        <v>88</v>
      </c>
      <c r="C206" s="335">
        <v>89</v>
      </c>
      <c r="E206" s="305"/>
      <c r="F206" s="282"/>
      <c r="G206" s="282"/>
      <c r="H206" s="282"/>
      <c r="I206" s="282"/>
    </row>
    <row r="207" spans="1:13" x14ac:dyDescent="0.25">
      <c r="A207" s="140"/>
      <c r="B207" s="134" t="s">
        <v>79</v>
      </c>
      <c r="C207" s="335">
        <v>1.8181818181818181</v>
      </c>
      <c r="E207" s="305"/>
      <c r="F207" s="282"/>
      <c r="G207" s="282"/>
      <c r="H207" s="282"/>
      <c r="I207" s="282"/>
    </row>
    <row r="208" spans="1:13" x14ac:dyDescent="0.25">
      <c r="B208" s="145" t="s">
        <v>633</v>
      </c>
      <c r="E208" s="308"/>
      <c r="F208" s="308"/>
      <c r="G208" s="269"/>
      <c r="H208" s="269"/>
      <c r="I208" s="269"/>
    </row>
    <row r="209" spans="1:9" x14ac:dyDescent="0.25">
      <c r="B209" s="145" t="s">
        <v>632</v>
      </c>
      <c r="E209" s="308"/>
      <c r="F209" s="308"/>
      <c r="G209" s="269"/>
      <c r="H209" s="269"/>
      <c r="I209" s="269"/>
    </row>
    <row r="210" spans="1:9" x14ac:dyDescent="0.25">
      <c r="B210" s="145"/>
      <c r="E210" s="308"/>
      <c r="F210" s="308"/>
      <c r="G210" s="269"/>
      <c r="H210" s="269"/>
      <c r="I210" s="269"/>
    </row>
    <row r="211" spans="1:9" x14ac:dyDescent="0.25">
      <c r="A211" s="140" t="s">
        <v>609</v>
      </c>
      <c r="B211" s="309" t="s">
        <v>649</v>
      </c>
      <c r="C211" s="310"/>
      <c r="D211" s="308"/>
      <c r="E211" s="305"/>
      <c r="F211" s="305"/>
      <c r="G211" s="282"/>
      <c r="H211" s="282"/>
      <c r="I211" s="282"/>
    </row>
    <row r="212" spans="1:9" x14ac:dyDescent="0.25">
      <c r="A212" s="140"/>
      <c r="B212" s="147"/>
      <c r="C212" s="311" t="s">
        <v>132</v>
      </c>
      <c r="D212" s="305"/>
      <c r="E212" s="305"/>
      <c r="F212" s="282"/>
      <c r="G212" s="282"/>
      <c r="H212" s="282"/>
    </row>
    <row r="213" spans="1:9" x14ac:dyDescent="0.25">
      <c r="A213" s="140"/>
      <c r="B213" s="134" t="s">
        <v>648</v>
      </c>
      <c r="C213" s="313">
        <v>165</v>
      </c>
      <c r="D213" s="282"/>
      <c r="E213" s="305"/>
      <c r="F213" s="282"/>
      <c r="G213" s="282"/>
      <c r="H213" s="282"/>
    </row>
    <row r="214" spans="1:9" x14ac:dyDescent="0.25">
      <c r="A214" s="145"/>
      <c r="B214" s="134" t="s">
        <v>647</v>
      </c>
      <c r="C214" s="453">
        <v>55</v>
      </c>
      <c r="D214" s="305"/>
      <c r="E214" s="305"/>
      <c r="F214" s="282"/>
      <c r="G214" s="282"/>
      <c r="H214" s="282"/>
    </row>
    <row r="215" spans="1:9" x14ac:dyDescent="0.25">
      <c r="A215" s="145"/>
      <c r="B215" s="134" t="s">
        <v>226</v>
      </c>
      <c r="C215" s="313">
        <v>73</v>
      </c>
      <c r="D215" s="282"/>
      <c r="E215" s="282"/>
      <c r="F215" s="145"/>
      <c r="G215" s="145"/>
      <c r="H215" s="145"/>
    </row>
    <row r="217" spans="1:9" x14ac:dyDescent="0.25">
      <c r="A217" s="130" t="s">
        <v>657</v>
      </c>
      <c r="B217" s="130" t="s">
        <v>659</v>
      </c>
    </row>
    <row r="218" spans="1:9" x14ac:dyDescent="0.25">
      <c r="B218" s="143"/>
      <c r="C218" s="148" t="s">
        <v>132</v>
      </c>
    </row>
    <row r="219" spans="1:9" x14ac:dyDescent="0.25">
      <c r="B219" s="143" t="s">
        <v>658</v>
      </c>
      <c r="C219" s="208">
        <v>70</v>
      </c>
    </row>
    <row r="220" spans="1:9" x14ac:dyDescent="0.25">
      <c r="B220" s="143" t="s">
        <v>280</v>
      </c>
      <c r="C220" s="208">
        <v>46</v>
      </c>
    </row>
    <row r="221" spans="1:9" x14ac:dyDescent="0.25">
      <c r="B221" s="122" t="s">
        <v>660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Indholdsfortegnelse</vt:lpstr>
      <vt:lpstr>Sammenfatning</vt:lpstr>
      <vt:lpstr>DFF</vt:lpstr>
      <vt:lpstr>DSF</vt:lpstr>
      <vt:lpstr>SPIR</vt:lpstr>
      <vt:lpstr>RTI</vt:lpstr>
      <vt:lpstr>DG</vt:lpstr>
      <vt:lpstr>HTF</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Kim Villekjær</dc:creator>
  <cp:lastModifiedBy>Sebastian Kim Villekjær</cp:lastModifiedBy>
  <dcterms:created xsi:type="dcterms:W3CDTF">2013-07-12T08:03:51Z</dcterms:created>
  <dcterms:modified xsi:type="dcterms:W3CDTF">2013-11-07T13:28:42Z</dcterms:modified>
</cp:coreProperties>
</file>