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enne_projektmappe" defaultThemeVersion="124226"/>
  <bookViews>
    <workbookView xWindow="480" yWindow="450" windowWidth="19470" windowHeight="11325"/>
  </bookViews>
  <sheets>
    <sheet name="Indholdsfortegnelse" sheetId="20" r:id="rId1"/>
    <sheet name="1. Sammenfatning" sheetId="5" r:id="rId2"/>
    <sheet name="2. Indledning" sheetId="6" r:id="rId3"/>
    <sheet name="3. Danmarks Grundforskningsfond" sheetId="13" r:id="rId4"/>
    <sheet name="4. Det Frie Forskningsråd" sheetId="17" r:id="rId5"/>
    <sheet name="5.1. Innovationsfonden" sheetId="7" r:id="rId6"/>
    <sheet name="5.1.1. Grand Solutions" sheetId="8" r:id="rId7"/>
    <sheet name="5.1.2. InnoBooster" sheetId="10" r:id="rId8"/>
    <sheet name="5.1.3. Talent" sheetId="11" r:id="rId9"/>
    <sheet name="5.1.4 Int. samarbejdsprogrammer" sheetId="12" r:id="rId10"/>
    <sheet name="6. Horizon 2020" sheetId="18" r:id="rId11"/>
    <sheet name="8. Appendix" sheetId="19" r:id="rId12"/>
  </sheets>
  <calcPr calcId="145621"/>
</workbook>
</file>

<file path=xl/calcChain.xml><?xml version="1.0" encoding="utf-8"?>
<calcChain xmlns="http://schemas.openxmlformats.org/spreadsheetml/2006/main">
  <c r="B241" i="20" l="1"/>
  <c r="B240" i="20"/>
  <c r="B239" i="20"/>
  <c r="B238" i="20"/>
  <c r="B235" i="20"/>
  <c r="B234" i="20"/>
  <c r="B233" i="20"/>
  <c r="B232" i="20"/>
  <c r="B229" i="20"/>
  <c r="B228" i="20"/>
  <c r="B227" i="20"/>
  <c r="B226" i="20"/>
  <c r="B221" i="20"/>
  <c r="B222" i="20"/>
  <c r="B223" i="20"/>
  <c r="B220" i="20"/>
  <c r="B212" i="20"/>
  <c r="B213" i="20"/>
  <c r="B214" i="20"/>
  <c r="B211" i="20"/>
  <c r="B206" i="20"/>
  <c r="B207" i="20"/>
  <c r="B208" i="20"/>
  <c r="B205" i="20"/>
  <c r="B192" i="20"/>
  <c r="B193" i="20"/>
  <c r="B194" i="20"/>
  <c r="B195" i="20"/>
  <c r="B196" i="20"/>
  <c r="B197" i="20"/>
  <c r="B198" i="20"/>
  <c r="B199" i="20"/>
  <c r="B191" i="20"/>
  <c r="B186" i="20"/>
  <c r="B187" i="20"/>
  <c r="B188" i="20"/>
  <c r="B185" i="20"/>
  <c r="B172" i="20"/>
  <c r="B173" i="20"/>
  <c r="B174" i="20"/>
  <c r="B175" i="20"/>
  <c r="B176" i="20"/>
  <c r="B177" i="20"/>
  <c r="B178" i="20"/>
  <c r="B179" i="20"/>
  <c r="B180" i="20"/>
  <c r="B171" i="20"/>
  <c r="B151" i="20"/>
  <c r="B152" i="20"/>
  <c r="B153" i="20"/>
  <c r="B154" i="20"/>
  <c r="B155" i="20"/>
  <c r="B156" i="20"/>
  <c r="B157" i="20"/>
  <c r="B158" i="20"/>
  <c r="B159" i="20"/>
  <c r="B160" i="20"/>
  <c r="B161" i="20"/>
  <c r="B162" i="20"/>
  <c r="B163" i="20"/>
  <c r="B164" i="20"/>
  <c r="B165" i="20"/>
  <c r="B166" i="20"/>
  <c r="B167" i="20"/>
  <c r="B168" i="20"/>
  <c r="B150" i="20"/>
  <c r="B138" i="20"/>
  <c r="B139" i="20"/>
  <c r="B140" i="20"/>
  <c r="B141" i="20"/>
  <c r="B142" i="20"/>
  <c r="B143" i="20"/>
  <c r="B144" i="20"/>
  <c r="B145" i="20"/>
  <c r="B146" i="20"/>
  <c r="B147" i="20"/>
  <c r="B137" i="20"/>
  <c r="B121" i="20"/>
  <c r="B122" i="20"/>
  <c r="B123" i="20"/>
  <c r="B124" i="20"/>
  <c r="B125" i="20"/>
  <c r="B126" i="20"/>
  <c r="B127" i="20"/>
  <c r="B128" i="20"/>
  <c r="B129" i="20"/>
  <c r="B130" i="20"/>
  <c r="B131" i="20"/>
  <c r="B132" i="20"/>
  <c r="B120" i="20"/>
  <c r="B105" i="20"/>
  <c r="B106" i="20"/>
  <c r="B107" i="20"/>
  <c r="B108" i="20"/>
  <c r="B109" i="20"/>
  <c r="B110" i="20"/>
  <c r="B111" i="20"/>
  <c r="B112" i="20"/>
  <c r="B113" i="20"/>
  <c r="B114" i="20"/>
  <c r="B115" i="20"/>
  <c r="B116" i="20"/>
  <c r="B104" i="20"/>
  <c r="B91" i="20"/>
  <c r="B92" i="20"/>
  <c r="B93" i="20"/>
  <c r="B94" i="20"/>
  <c r="B95" i="20"/>
  <c r="B96" i="20"/>
  <c r="B97" i="20"/>
  <c r="B98" i="20"/>
  <c r="B99" i="20"/>
  <c r="B100" i="20"/>
  <c r="B90" i="20"/>
  <c r="B40" i="20" l="1"/>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39" i="20"/>
  <c r="B28" i="20"/>
  <c r="B29" i="20"/>
  <c r="B30" i="20"/>
  <c r="B31" i="20"/>
  <c r="B32" i="20"/>
  <c r="B33" i="20"/>
  <c r="B34" i="20"/>
  <c r="B27" i="20"/>
  <c r="B20" i="20"/>
  <c r="B21" i="20"/>
  <c r="B22" i="20"/>
  <c r="B19" i="20"/>
  <c r="B9" i="20"/>
  <c r="B10" i="20"/>
  <c r="B11" i="20"/>
  <c r="B12" i="20"/>
  <c r="B13" i="20"/>
  <c r="B14" i="20"/>
  <c r="B8" i="20"/>
</calcChain>
</file>

<file path=xl/sharedStrings.xml><?xml version="1.0" encoding="utf-8"?>
<sst xmlns="http://schemas.openxmlformats.org/spreadsheetml/2006/main" count="2362" uniqueCount="769">
  <si>
    <t>1. Sammenfatning</t>
  </si>
  <si>
    <t>Figur 1.1</t>
  </si>
  <si>
    <t>Innovationsfonden</t>
  </si>
  <si>
    <t>Antal ansøgninger</t>
  </si>
  <si>
    <t>Figur 1.2</t>
  </si>
  <si>
    <t>Ansøgt beløb</t>
  </si>
  <si>
    <t>Bevilget beløb</t>
  </si>
  <si>
    <t>Tabel 1.1</t>
  </si>
  <si>
    <t>Tabel 1.2</t>
  </si>
  <si>
    <t>Gennemsnitlig bevillingsstørrelse</t>
  </si>
  <si>
    <t>Figur 1.3</t>
  </si>
  <si>
    <t>Under 500.000</t>
  </si>
  <si>
    <t>500.000 - 5 mio. kr.</t>
  </si>
  <si>
    <t>5 - 20 mio. kr.</t>
  </si>
  <si>
    <t>20 - 100 mio. kr.</t>
  </si>
  <si>
    <t>30-39</t>
  </si>
  <si>
    <t>40-49</t>
  </si>
  <si>
    <t>50-60</t>
  </si>
  <si>
    <t>Danmarks Tekniske Universitet</t>
  </si>
  <si>
    <t>Copenhagen Business School</t>
  </si>
  <si>
    <t>-</t>
  </si>
  <si>
    <t>Københavns Universitet</t>
  </si>
  <si>
    <t>Aalborg Universitet</t>
  </si>
  <si>
    <t>Aarhus Universitet</t>
  </si>
  <si>
    <t>Roskilde Universitet</t>
  </si>
  <si>
    <t>Syddansk Universitet</t>
  </si>
  <si>
    <t>IT-Universitetet i København</t>
  </si>
  <si>
    <t>GTS-institutter</t>
  </si>
  <si>
    <t>Øvrige</t>
  </si>
  <si>
    <t>Figur 2.1</t>
  </si>
  <si>
    <t>Erhvervslivet</t>
  </si>
  <si>
    <t>Den offentlige sektor</t>
  </si>
  <si>
    <t>I alt</t>
  </si>
  <si>
    <t>2. Indledning</t>
  </si>
  <si>
    <t>Figur 2.2</t>
  </si>
  <si>
    <t>Danmarks Grundforskningsfond</t>
  </si>
  <si>
    <t>Tværrådsligt behandlet i DFF</t>
  </si>
  <si>
    <t>DFF i alt</t>
  </si>
  <si>
    <t xml:space="preserve">Antal ansøgninger </t>
  </si>
  <si>
    <t>Succesrate for opnået beløb (bevilget beløb/ansøgt beløb)</t>
  </si>
  <si>
    <t>Kvindelige ansøgere</t>
  </si>
  <si>
    <t>Mandlige ansøgere</t>
  </si>
  <si>
    <t>Procentandel kvinder</t>
  </si>
  <si>
    <t>Ph.d.</t>
  </si>
  <si>
    <t>Antal årsværk</t>
  </si>
  <si>
    <t>Antal stipendier</t>
  </si>
  <si>
    <t>Bevilget beløb mio. kr.</t>
  </si>
  <si>
    <t>Postdoc</t>
  </si>
  <si>
    <t>Andel af bevilget beløb til ph.d. i pct</t>
  </si>
  <si>
    <t>Andel af bevilget beløb til postdoc i pct</t>
  </si>
  <si>
    <t>Antal ansøgninger i alt</t>
  </si>
  <si>
    <t>Procentandel ansøgninger sendt til ekstern bedømmelse</t>
  </si>
  <si>
    <t>Ansøgt beløb i alt</t>
  </si>
  <si>
    <t>Procentandel ansøgt beløb sendt til ekstern bedømmelse</t>
  </si>
  <si>
    <t>Under 100.000 kr.</t>
  </si>
  <si>
    <t>[100.000-500.000 kr.[</t>
  </si>
  <si>
    <t>[500.000-1 mio. kr[</t>
  </si>
  <si>
    <t>[1-5 mio. kr.[</t>
  </si>
  <si>
    <t>[5-10 mio. kr.[</t>
  </si>
  <si>
    <t>[10-20 mio. kr.[</t>
  </si>
  <si>
    <t xml:space="preserve"> </t>
  </si>
  <si>
    <t>Pct.</t>
  </si>
  <si>
    <t>GEUS</t>
  </si>
  <si>
    <t>Kennedy Centret</t>
  </si>
  <si>
    <t>Det Nationale Forskningscenter for Arbejdsmiljø</t>
  </si>
  <si>
    <t>Det Nationale Forskningscenter for Velfærd</t>
  </si>
  <si>
    <t>Statens Serum Institut</t>
  </si>
  <si>
    <t>GTS- institutter</t>
  </si>
  <si>
    <t>Danske hospitaler (inkl. universitetshospitaler)</t>
  </si>
  <si>
    <t>Danske arkiver, museer, biblioteker</t>
  </si>
  <si>
    <t xml:space="preserve">Øvrige offentlige Institutioner </t>
  </si>
  <si>
    <t>Danske private virksomheder (inkl. privathospitaler)</t>
  </si>
  <si>
    <t xml:space="preserve">Danske private non-profit organisationer og fonde </t>
  </si>
  <si>
    <t xml:space="preserve">Udenlandske private virksomheder </t>
  </si>
  <si>
    <t>Udenlandske universiteter</t>
  </si>
  <si>
    <t>Øvrige udenlandske offentlige institutioner</t>
  </si>
  <si>
    <t>Øvrige ansøgere</t>
  </si>
  <si>
    <t>Note: Der gøres opmærksom på, at institutionen er opgjort i henhold til hovedansøgers institutionstilknytning, og at der oftest er flere deltagere i hvert projekt, hvoraf nogle har modtaget midler og andre bidrog med medfinansiering.</t>
  </si>
  <si>
    <t>Danske arkiver, museum, biblioteker</t>
  </si>
  <si>
    <t>Danske private non-profit organisationer og fonde</t>
  </si>
  <si>
    <t>Sektorforskningsinstitutioner</t>
  </si>
  <si>
    <t>Udenlandske modtagere</t>
  </si>
  <si>
    <t>Universiteter</t>
  </si>
  <si>
    <t>Øvrige offentlige Institutioner</t>
  </si>
  <si>
    <t>København Universitet</t>
  </si>
  <si>
    <t>Region Hovedstaden inkl. Bornholm</t>
  </si>
  <si>
    <t>Region Midtjylland</t>
  </si>
  <si>
    <t>Region Nordjylland</t>
  </si>
  <si>
    <t>Region Sjælland</t>
  </si>
  <si>
    <t>Region Syddanmark</t>
  </si>
  <si>
    <t>Udlandet</t>
  </si>
  <si>
    <t>Note: Der gøres opmærksom på, at regionen er opgjort i henhold til hovedansøgers regionale tilhørsforhold, og at der oftest er flere deltagere i hvert projekt, hvoraf nogle har modtaget midler og andre bidrog med medfinansiering.</t>
  </si>
  <si>
    <t>Note: Der gøres opmærksom på, at regionen er opgjort i henhold til hovedansøgers regionale tilhørsforhold, og at der oftest er flere deltagere i hvertf projekt, hvoraf nogle har modtaget midler og andre bidrog med medfinansiering.</t>
  </si>
  <si>
    <t>Alder</t>
  </si>
  <si>
    <t>&lt;30</t>
  </si>
  <si>
    <t>60&lt;</t>
  </si>
  <si>
    <t>I alt antal ansøgninger</t>
  </si>
  <si>
    <t>I alt ansøgt beløb</t>
  </si>
  <si>
    <t>I alt bevilget beløb</t>
  </si>
  <si>
    <t>Det Frie Forskningsråds Sapere Aude program er opbygget med tre trin; DFF-Forskertalent, DFF-Forskningsleder og DFF-Topforsker. Trin 2 og 3 henholdsvis Forskningsleder og Topforsker forløber med alm. ansøgningsproces. Sapere Aude Trin 1 kan ikke søges særskilt, men ansøgere af individuelle postdocstipendier kan komme i betragtning. Derfor sættes antal ansøgninger til Sapere Aude Trin 1 til det samlede antal modtagere af DFF-Individuelt postdocstipendium.</t>
  </si>
  <si>
    <t>Sapere Aude Trin 2</t>
  </si>
  <si>
    <t>Sapere Aude Trin 3</t>
  </si>
  <si>
    <t>Antal bevillinger</t>
  </si>
  <si>
    <t>Sapere Aude Trin 1</t>
  </si>
  <si>
    <t>DFF | Natur og Univers</t>
  </si>
  <si>
    <t>DFF | Samfund og Erhverv</t>
  </si>
  <si>
    <t>DFF | Sundhed og Sygdom</t>
  </si>
  <si>
    <t>DFF | Teknologi og Produktion</t>
  </si>
  <si>
    <t>Figur 3.1</t>
  </si>
  <si>
    <t>Figur 3.2</t>
  </si>
  <si>
    <t>Figur 3.3</t>
  </si>
  <si>
    <t>Figur 4.1</t>
  </si>
  <si>
    <t>InnoBooster</t>
  </si>
  <si>
    <t>Internationale samarbejdsprogrammer</t>
  </si>
  <si>
    <t>E-postdoc</t>
  </si>
  <si>
    <t>E-PhD</t>
  </si>
  <si>
    <t>Iværksætterpilot</t>
  </si>
  <si>
    <t>Tværnationalt samarb.</t>
  </si>
  <si>
    <t>Bilateralt samarb.</t>
  </si>
  <si>
    <t>Antal ansøgninger (fase 1 eller uden faseopdeling)</t>
  </si>
  <si>
    <t>Figur 4.2</t>
  </si>
  <si>
    <t>Ansøgt beløb (fase 1 eller uden faseopdeling)</t>
  </si>
  <si>
    <t>Gennemsnitligt antal parter</t>
  </si>
  <si>
    <t>Tabel 4.2.X</t>
  </si>
  <si>
    <t>Tabel 4.3.X</t>
  </si>
  <si>
    <t>Antal ansøgninger i fase 1</t>
  </si>
  <si>
    <t>Antal ansøgninger i fase 2</t>
  </si>
  <si>
    <t>Ansøgt beløb i fase 1</t>
  </si>
  <si>
    <t>Ansøgt beløb i fase 2</t>
  </si>
  <si>
    <t>Bevilget beløb i mio. kr.</t>
  </si>
  <si>
    <t>[20-50 mio. kr.[</t>
  </si>
  <si>
    <t>[50-100 mio. kr.[</t>
  </si>
  <si>
    <t>IT-Universitet</t>
  </si>
  <si>
    <t>Kennedy Centeret</t>
  </si>
  <si>
    <t>Danske offentlige hospitaler (inkl. universitetshospitaler)</t>
  </si>
  <si>
    <t>Danske arkiver, biblioteker, museer</t>
  </si>
  <si>
    <t>Øvrige offentlige institutioner i Danmark</t>
  </si>
  <si>
    <t>Udenlandske private virksomheder</t>
  </si>
  <si>
    <t>IT-Universitetet</t>
  </si>
  <si>
    <t>Ansøgninger</t>
  </si>
  <si>
    <t>Bevillinger</t>
  </si>
  <si>
    <t>Figur 4.3</t>
  </si>
  <si>
    <t>Figur 4.4</t>
  </si>
  <si>
    <t>Figur 4.5</t>
  </si>
  <si>
    <t>Figur 4.6</t>
  </si>
  <si>
    <t>Tabel 4.4.X</t>
  </si>
  <si>
    <t>Tabel 4.5.X</t>
  </si>
  <si>
    <t>Tabel 4.6.X</t>
  </si>
  <si>
    <t>Tabel 4.7.X</t>
  </si>
  <si>
    <t>Tabel 4.8.X</t>
  </si>
  <si>
    <t>Gennemsnitlig bevillingsstørelse</t>
  </si>
  <si>
    <t>Procentandel</t>
  </si>
  <si>
    <t>0-500.000]</t>
  </si>
  <si>
    <t>]500.000- 1. mio.]</t>
  </si>
  <si>
    <t>]1 mio. - 5 mio. kr.]</t>
  </si>
  <si>
    <t>]5 - 10 mio. kr.]</t>
  </si>
  <si>
    <t>]10-20 mio. kr.]</t>
  </si>
  <si>
    <t>]20-50 mio. kr.]</t>
  </si>
  <si>
    <t>]50-100 mio. kr.]</t>
  </si>
  <si>
    <t>over 100 mio. kr.</t>
  </si>
  <si>
    <t xml:space="preserve">Danske arkiver, biblioteker, museer </t>
  </si>
  <si>
    <t>GTS-Institutter</t>
  </si>
  <si>
    <t>Figur 4.9</t>
  </si>
  <si>
    <t>Figur 4.10</t>
  </si>
  <si>
    <t>Figur 5.3</t>
  </si>
  <si>
    <t>Samlet budget for ansøgninger</t>
  </si>
  <si>
    <t>Samlet budget for bevillinger</t>
  </si>
  <si>
    <t>Danske Hospitaler (Inkl. Universitetshospitaler)</t>
  </si>
  <si>
    <t>Danske Private Virksomheder (Inkl. Privatehospitaler)</t>
  </si>
  <si>
    <t xml:space="preserve">Danske Private non-profit organisationer og fonde </t>
  </si>
  <si>
    <t>Erhvervsakademier og professionshøjskoler</t>
  </si>
  <si>
    <t>Arkitektskolen Aarhus</t>
  </si>
  <si>
    <t>Danske hospitaler (inkl. universitets hospitaler)</t>
  </si>
  <si>
    <t xml:space="preserve">Danske arkiver, bibliotekker, museer </t>
  </si>
  <si>
    <t>Øvrige offentlige institutioner i DK</t>
  </si>
  <si>
    <t>Danske private virksomheder (inkl. privat hospitaler)</t>
  </si>
  <si>
    <t>Øvrige ansøgere/ikke fordelte midler</t>
  </si>
  <si>
    <t>Ukendt</t>
  </si>
  <si>
    <t>Hovedstaden</t>
  </si>
  <si>
    <t>Midtjylland</t>
  </si>
  <si>
    <t>Nordjylland</t>
  </si>
  <si>
    <t>Sjælland</t>
  </si>
  <si>
    <t>Syddanmark</t>
  </si>
  <si>
    <t>Ikke opgivet / ikke fordelte midler</t>
  </si>
  <si>
    <t>-49 ansatte</t>
  </si>
  <si>
    <t>50-249 ansatte</t>
  </si>
  <si>
    <t>250- ansatte</t>
  </si>
  <si>
    <t>Andet</t>
  </si>
  <si>
    <t>M</t>
  </si>
  <si>
    <t>K</t>
  </si>
  <si>
    <t>NN</t>
  </si>
  <si>
    <t>Note: NN angiver, at der ansøges uden en navngiven ph.d.-kandidat</t>
  </si>
  <si>
    <t>Antal deltagelser</t>
  </si>
  <si>
    <t>Pct. af bevilget beløb</t>
  </si>
  <si>
    <t>Antal</t>
  </si>
  <si>
    <t>ErhvervsPhD</t>
  </si>
  <si>
    <t>ErhvervsPostdoc</t>
  </si>
  <si>
    <t>Antal ansøgte stipendier</t>
  </si>
  <si>
    <t>Antal bevilgede stipendier</t>
  </si>
  <si>
    <t>Succesrate for ansøgte stipendier, pct.</t>
  </si>
  <si>
    <t>Ansøgt beløb, mio. kr.</t>
  </si>
  <si>
    <t>Bevilget beløb, mio. kr.</t>
  </si>
  <si>
    <t>Dimitteret ved ansøgningsfristen</t>
  </si>
  <si>
    <t>Forventet snarlig dimmission</t>
  </si>
  <si>
    <t>Note: Det er en forudsætning, at ansøger på tidspunktet for ansøgningsfristen ikke må være dimitteret for mere end 12 måneder siden, eller der må ikke gå mere end 3 måneder før afslutningen af uddannelsen.</t>
  </si>
  <si>
    <t>Individuel</t>
  </si>
  <si>
    <t>Teams</t>
  </si>
  <si>
    <t>Antal anøgninger</t>
  </si>
  <si>
    <t>Bilaterale samarbejdsprogrammer</t>
  </si>
  <si>
    <t xml:space="preserve"> Dansk-brasiliansk samarbejde </t>
  </si>
  <si>
    <t xml:space="preserve"> Dansk-indisk samarbejde </t>
  </si>
  <si>
    <t xml:space="preserve"> Dansk-kinesisk samarbejde </t>
  </si>
  <si>
    <t xml:space="preserve"> Dansk-koreansk samarbejde </t>
  </si>
  <si>
    <t>Tværnationale samarbejdsprogrammer</t>
  </si>
  <si>
    <t>ERA CAPS</t>
  </si>
  <si>
    <t>ANIHWA</t>
  </si>
  <si>
    <t>ERA Synbio</t>
  </si>
  <si>
    <t>ERA COFASP</t>
  </si>
  <si>
    <t>Eurostars</t>
  </si>
  <si>
    <t>AAL</t>
  </si>
  <si>
    <t>ECSEL</t>
  </si>
  <si>
    <t>Centers of Excellence program</t>
  </si>
  <si>
    <t>Professorprogrammer</t>
  </si>
  <si>
    <t>Samfinansieringsprogrammer</t>
  </si>
  <si>
    <t>DG i alt</t>
  </si>
  <si>
    <t>Naturvidenskab</t>
  </si>
  <si>
    <t>Teknisk Videnskab</t>
  </si>
  <si>
    <t>Samfundsvidenskab</t>
  </si>
  <si>
    <t>Humaniora</t>
  </si>
  <si>
    <t>DG I alt</t>
  </si>
  <si>
    <t>Udland</t>
  </si>
  <si>
    <t>Hospitaler</t>
  </si>
  <si>
    <t>Antal igangværende bevillinger</t>
  </si>
  <si>
    <t>Heraf antal nye bevillinger</t>
  </si>
  <si>
    <t>Antal igangværende bevillinger, mænd</t>
  </si>
  <si>
    <t>Antal igangværende bevillinger, kvinder</t>
  </si>
  <si>
    <t>Fra interesse-tilkendegivelse til ansøgning</t>
  </si>
  <si>
    <t>Fra ansøgning til bevilling</t>
  </si>
  <si>
    <t>Fra interesse-tilkendegivelse til bevilling</t>
  </si>
  <si>
    <t>Figur 5.1</t>
  </si>
  <si>
    <t>Figur 5.2</t>
  </si>
  <si>
    <t>Tabel 5.1.X</t>
  </si>
  <si>
    <t>Tabel 5.2.X</t>
  </si>
  <si>
    <t>Tabel 5.3.X</t>
  </si>
  <si>
    <t>Tabel 5.4.X</t>
  </si>
  <si>
    <t>Tabel 5.5.X</t>
  </si>
  <si>
    <t>Antal ansøgninger i alt per investeringstype</t>
  </si>
  <si>
    <t>Antal bevillinger i alt per investeringstype</t>
  </si>
  <si>
    <t>Ansøgt beløb i alt per investeringstype</t>
  </si>
  <si>
    <t>Bevilget beløb i alt per investeringstype</t>
  </si>
  <si>
    <t xml:space="preserve">Note: Antal stipendier er opgjort som antal helt eller delvist finansierede hoveder.
Note: Ph.d. inkluderer Forskeruddannelse uden for universiteterne (ph.d.) og indlejrede ph.d.-stipendier (finansieret som del af et samlet forskningsprojekt og kan være helt eller delvist finansieret af DFF). 
</t>
  </si>
  <si>
    <t xml:space="preserve">Note: Antal stipendier er opgjort som antal helt eller delvist finansierede hoveder.
Note: Postdoc inkluderer DFF-Individuelle postdocstipendier, DFF-MOBILEX mobilitetsstipendier og indlejrede postdocstipendier (finansieret som del af et samlet forskningsprojekt og kan være helt eller delvist finansieret af DFF). </t>
  </si>
  <si>
    <t xml:space="preserve">DFF | Kultur og Kommunikation </t>
  </si>
  <si>
    <t>Tabel 3.1.X</t>
  </si>
  <si>
    <t>Tabel 3.2.X</t>
  </si>
  <si>
    <t>Tabel 3.3.X</t>
  </si>
  <si>
    <t>Tabel 3.4.X</t>
  </si>
  <si>
    <t>Tabel 3.5.X</t>
  </si>
  <si>
    <t>Tabel 4.10.X A</t>
  </si>
  <si>
    <t>Tabel 4.10.X B</t>
  </si>
  <si>
    <t>Tabel 4.11.X A</t>
  </si>
  <si>
    <t>Tabel 4.11.X B</t>
  </si>
  <si>
    <t>Tabel 4.12.X A</t>
  </si>
  <si>
    <t>Tabel 4.12.X B</t>
  </si>
  <si>
    <t>Tabel 4.13.X A</t>
  </si>
  <si>
    <t>Tabel 4.13.X B</t>
  </si>
  <si>
    <t>Tabel 4.16.X A</t>
  </si>
  <si>
    <t>Tabel 4.16.X B</t>
  </si>
  <si>
    <t>Tabel 4.18.X</t>
  </si>
  <si>
    <t>Tabel 4.19.X</t>
  </si>
  <si>
    <t>3. Danmarks Grundforskningsfond</t>
  </si>
  <si>
    <t>4. Det Frie Forskningsråd (DFF)</t>
  </si>
  <si>
    <t>5.1 Innovationsfonden</t>
  </si>
  <si>
    <t>Tabel 5.6.X</t>
  </si>
  <si>
    <t>Tabel 5.7.X</t>
  </si>
  <si>
    <t>Tabel 5.8.X</t>
  </si>
  <si>
    <t>Tabel 5.9.X</t>
  </si>
  <si>
    <t>Tabel 5.10.X</t>
  </si>
  <si>
    <t>Tabel 5.11.X</t>
  </si>
  <si>
    <t>Tabel 5.12.X</t>
  </si>
  <si>
    <t>Tabel 5.13.X</t>
  </si>
  <si>
    <t>Tabel 5.15.X</t>
  </si>
  <si>
    <t>Tabel 5.16.X</t>
  </si>
  <si>
    <t>Tabel 5.21.X</t>
  </si>
  <si>
    <t>Tabel 5.24.X</t>
  </si>
  <si>
    <t>Tabel 5.25.X</t>
  </si>
  <si>
    <t>Tabel 5.26.X</t>
  </si>
  <si>
    <t>Tabel 5.27.X</t>
  </si>
  <si>
    <t>Tabel 5.28.X</t>
  </si>
  <si>
    <t>Tabel 5.29.X</t>
  </si>
  <si>
    <t>Tabel 5.30.X</t>
  </si>
  <si>
    <t>Tabel 5.31.X</t>
  </si>
  <si>
    <t>Tabel 5.36.X</t>
  </si>
  <si>
    <t>Tabel 5.37.X</t>
  </si>
  <si>
    <t>Tabel 5.2</t>
  </si>
  <si>
    <t>Tabel 5.38.X</t>
  </si>
  <si>
    <t>Tabel 5.39.X</t>
  </si>
  <si>
    <t>Tabel 5.40.X</t>
  </si>
  <si>
    <t>Tabel 5.41.X</t>
  </si>
  <si>
    <t>Tabel 5.42.X</t>
  </si>
  <si>
    <t>Tabel 5.43.X</t>
  </si>
  <si>
    <t>Figur 5.4</t>
  </si>
  <si>
    <t>Figur 5.5</t>
  </si>
  <si>
    <t>Figur 5.6</t>
  </si>
  <si>
    <t>Figur 5.7</t>
  </si>
  <si>
    <t>Figur 5.8</t>
  </si>
  <si>
    <t>Figur 5.9</t>
  </si>
  <si>
    <t>Figur 5.10</t>
  </si>
  <si>
    <t>Figur 5.11</t>
  </si>
  <si>
    <t>Figur 5.12</t>
  </si>
  <si>
    <t>Figur 5.13</t>
  </si>
  <si>
    <t>Figur 5.14</t>
  </si>
  <si>
    <t>Figur 5.16</t>
  </si>
  <si>
    <t>Tabel 5.44.X</t>
  </si>
  <si>
    <t>Tabel 5.45.X</t>
  </si>
  <si>
    <t>Tabel 5.46.X</t>
  </si>
  <si>
    <t>Tabel 5.47.X</t>
  </si>
  <si>
    <t>Tabel 5.48.X</t>
  </si>
  <si>
    <t>Tabel 5.49.X</t>
  </si>
  <si>
    <t>Tabel 5.50.X</t>
  </si>
  <si>
    <t>Tabel 5.51.X</t>
  </si>
  <si>
    <t>Tabel 5.52.X</t>
  </si>
  <si>
    <t>Tabel 5.53.X</t>
  </si>
  <si>
    <t>Tabel 5.54.X</t>
  </si>
  <si>
    <t>Tabel 5.55.X</t>
  </si>
  <si>
    <t>Tabel 5.56.X</t>
  </si>
  <si>
    <t>Tabel 5.57.X</t>
  </si>
  <si>
    <t>Tabel 5.58.X</t>
  </si>
  <si>
    <t>Tabel 5.59.X</t>
  </si>
  <si>
    <t>Tabel 5.60.X</t>
  </si>
  <si>
    <t>Tabel 5.61.X</t>
  </si>
  <si>
    <t>Tabel 5.62.X</t>
  </si>
  <si>
    <t>5.1.2 InnoBooster</t>
  </si>
  <si>
    <t>5.1.4 Internationale samarbejdsprogrammer</t>
  </si>
  <si>
    <t>Figur 2.3</t>
  </si>
  <si>
    <t>Det Frie Forskningsråd</t>
  </si>
  <si>
    <t>Forskningsprojekter</t>
  </si>
  <si>
    <t>Succesrater for bevilget beløb (bevilget beløb/ansøgt beløb)</t>
  </si>
  <si>
    <t>Succesrater for bevilling (antal bevillinger/antal ansøgninger)</t>
  </si>
  <si>
    <t>Succesrate for bevilling (antal bevillinger/antal ansøgninger)</t>
  </si>
  <si>
    <t>Succesrate for bevilget beløb (bevilget beløb/ansøgt beløb)</t>
  </si>
  <si>
    <t>I alt antal bevillinger</t>
  </si>
  <si>
    <t>Succesrate (%) for bevilling (antal bevillinger/antal ansøgninger)</t>
  </si>
  <si>
    <t>Total</t>
  </si>
  <si>
    <t>Uddelinger i Danmarks Grundforskningsfond fordelt på hovedansøgers regionale tilhørsforhold, i mio. kr. og pct., 2015</t>
  </si>
  <si>
    <t>Uddelinger i Danmarks Grundforskningsfond fordelt på institutioner, i mio. kr. og pct., 2015</t>
  </si>
  <si>
    <t>Antal bevillinger i Danmarks Grundforskningsfond, 2011-2015</t>
  </si>
  <si>
    <t>Antal igangværende bevillinger i Danmarks Grundforskningsfond fordelt på hovedansøgers køn, 2011-2015</t>
  </si>
  <si>
    <t>Gennemsnitlige succesrater i Danmarks Grundforskningsfond, i pct., 2015</t>
  </si>
  <si>
    <t>N.A</t>
  </si>
  <si>
    <t>Note: der var ingen afsluttet ansøgningsrunde i 2015</t>
  </si>
  <si>
    <t>Uddelinger i Danmarks Grundforskningsfond, mio. kr. (løbende priser), 2011-2015</t>
  </si>
  <si>
    <t>Note: Talangivelserne for de enkelte år er de faktisk uddelte beløb og ikke de enkelte års bevillinger, hvilket vil sige, at uddelingen på de 425 mio. tilgår de aktive centre i 2015 og øvrige virkemidler.</t>
  </si>
  <si>
    <t>Uddelinger i Danmarks Grundforskningsfond fordelt på programmer, mio. kr. (løbende priser), 2011-2015</t>
  </si>
  <si>
    <t>Talent</t>
  </si>
  <si>
    <t>N/A</t>
  </si>
  <si>
    <t>Ansøgt beløb og bevilget beløb i Innovationsfonden, fordelt på investeringstype og virkemiddel, i mio. kr., 2015</t>
  </si>
  <si>
    <t>Gennemsnitlige bevillingsstørrelser i Innovationsfonden, fordelt på investeringstype og virkemiddel, i mio. kr., 2015</t>
  </si>
  <si>
    <t>Gnms. bevillingsstørrelse samlet per investeringstype</t>
  </si>
  <si>
    <t>Succesrater i Innovationsfonden, fordelt på investeringstype og virkemiddel, pct., 2015</t>
  </si>
  <si>
    <t>Innovationsfondens store satsninger i 2015 blev slået op under navnet Store Projekter. Ordningen er siden blevet omdøbt Grand Solutions. Da dette vil være navnet fremadrettet, er ansøgninger til Store Projekter i denne opgørelse kaldet Grand Solutions.</t>
  </si>
  <si>
    <t>Ansøgt beløb og bevilget beløb under Grand Solutions sammenlignet med de samlede projektbudgetter, i mio. kr., 2015</t>
  </si>
  <si>
    <t>Ansøgt beløb (fase 1)</t>
  </si>
  <si>
    <t>Samlet budget for ansøgninger (fase 1)</t>
  </si>
  <si>
    <t>Gennemsnitlig bevillingsstørrelse for Grand Solutions, i mio. kr., 2015</t>
  </si>
  <si>
    <t>Succesrater for Grand Solutions, pct., 2015</t>
  </si>
  <si>
    <t>Energi, Klima og Miljø</t>
  </si>
  <si>
    <t>Produktion, Materialer, Digitalisering og IKT</t>
  </si>
  <si>
    <t>Procentandel af bevilget beløb (pct.)</t>
  </si>
  <si>
    <t>Gennemsnitlige bevillingsstørrelser under Grand Solutions, fordelt på fagområde, i mio. kr., 2015</t>
  </si>
  <si>
    <t>Succesrater for Grand Solutions, fordelt på fagområde, pct., 2015</t>
  </si>
  <si>
    <t>Bevilget beløb til Grand Solutions,  fordelt på de deltagende parters institutionstilknytning, i mio. kr. og pct., 2015</t>
  </si>
  <si>
    <t>Institution</t>
  </si>
  <si>
    <t>De kunsteriske uddannelsesinstitutioner</t>
  </si>
  <si>
    <t>Andre statslige forskningsinstitutioner</t>
  </si>
  <si>
    <t>Note: InnoBooster har løbende ansøgningsfrist. Statistik for InnoBooster er opgjort efter det år, bevillingen er givet i overensstemmelse med statistikken for resten af Innovationsfondens virkemidler, men forskelligt fra de tidligere virkemidler Videnpilot og Videnkupon. Innovationsfonden modtog i december 2015 over 600 ansøgninger efter, at ordningen havde varslet en midlertidig ansøgningspause. Det var langt flere ansøgninger, end fonden havde ressourcer til at behandle inden årets udgang. Ansøgninger modtaget i 2015, men afgjort i 2016, vil tælle med i statistikken for 2016 og vil derved fremgå i Tal om forskning 2016.</t>
  </si>
  <si>
    <t>Ansøgt beløb og bevilget beløb under InnoBooster sammenlignet med de samlede projektbudgetter, i mio. kr., 2015</t>
  </si>
  <si>
    <t>Gennemsnitlig bevillingsstørrelse for InnoBoosters, i mio. kr., 2015</t>
  </si>
  <si>
    <t>100.000-499.999 kr.</t>
  </si>
  <si>
    <t>500.000-999.999 kr.</t>
  </si>
  <si>
    <t>1.000.000-4.999.999 kr.</t>
  </si>
  <si>
    <t>5.000.000- kr.</t>
  </si>
  <si>
    <t>Succesrater for InnoBooster, i pct., 2015</t>
  </si>
  <si>
    <t>Gennemsnitlig virksomhedsfinansiering i InnoBooster-projekter, i pct., 2015</t>
  </si>
  <si>
    <t>Gennemsnitlig virksomhedsfinansiering</t>
  </si>
  <si>
    <t xml:space="preserve">Ansøgt beløb </t>
  </si>
  <si>
    <t>Procentandel af bevilget beløb i alt</t>
  </si>
  <si>
    <t>Bevilget beløb under InnoBooster fordelt på de deltagende parters institutionstilknytning, i mio.kr., 2015</t>
  </si>
  <si>
    <t>Antal og procentfordeling af deltagende private virksomheder under InnoBooster, fordelt på virksomhedens regionale tilhørsforhold, 2015</t>
  </si>
  <si>
    <t>Antal og procentfordeling af deltagende private virksomheder under InnoBooster, fordelt på virksomhedstørrelse, 2015</t>
  </si>
  <si>
    <t>Ansøgt beløb og bevilget beløb under ErhvervsPhD, i mio. kr., 2015</t>
  </si>
  <si>
    <t>Note: Ingen samlet budgetdata på ansøgningstidspunktet</t>
  </si>
  <si>
    <t>Gennemsnitlig bevillingsstørrelse for ErhvervsPhD, i mio. kr., 2015</t>
  </si>
  <si>
    <t>Succesrate for ErhvervsPhD, i pct., 2015</t>
  </si>
  <si>
    <t>Gennemsnitligt antal parter i ErhvervsPhD-projekter, 2015</t>
  </si>
  <si>
    <t>Ansøgt beløb og bevilget beløb under ErhvervsPhD, i mio. kr., fordelt på køn, 2015</t>
  </si>
  <si>
    <t>Antal deltagelser og bevilget beløb for ErhvervsPhD fordelt på partens institutionstilknytning, 2015</t>
  </si>
  <si>
    <t>Bevilget beløb,  mio. kr.</t>
  </si>
  <si>
    <t>Det Kongelige Danske Kunstakadamis Skoler for Arkitektur, Design og konservering</t>
  </si>
  <si>
    <t>Note: Antal deltagelser er antallet af gange institutionen/institutionstypen har deltaget i et ErhvervsPhD-projekt. Bevilget beløb er kun opgjort, hvor parten er primær samarbejdspartner</t>
  </si>
  <si>
    <t>Antal og procentfordeling af deltagende private virksomheder under ErhvervsPhD, fordelt på virksomhedens regionale tilhørsforhold, 2015</t>
  </si>
  <si>
    <t>Procentfordeling af deltagende private virksomheder under ErhvervsPhD, fordelt på virksomhedstørrelse, i pct., 2015</t>
  </si>
  <si>
    <t>Gennemsnitlig bevillingsstørelse for ErhvervsPostdoc, i mio. kr., 2011-2015</t>
  </si>
  <si>
    <t>Succesrater for ErhvervsPostdoc, i pct., 2011-2015</t>
  </si>
  <si>
    <t>Ansøgt beløb og bevilget beløb til ErhvervsPostdoc, fordelt på hovedområder, i mio. kr., 2015</t>
  </si>
  <si>
    <t>Bevilget beløb til ErhvervsPostdoc, fordelt på hovedområder, i mio. kr. og pct., 2015</t>
  </si>
  <si>
    <t>Gennemsnitlige bevillingsstørrelser for ErhvervsPostdoc, fordelt på hovedområder, i mio. kr., 2015</t>
  </si>
  <si>
    <t>Succesrater for ErhvervsPostdoc, fordelt på hovedområder, i pct., 2015</t>
  </si>
  <si>
    <t>Medfinansiering fra virksomhed for ErhvervsPostdoc, fordelt på hovedområder, i mio. kr., 2015</t>
  </si>
  <si>
    <t xml:space="preserve">Totalbudget </t>
  </si>
  <si>
    <t>Medfinansiering fra virksomhed i alt</t>
  </si>
  <si>
    <t>Medfinansieringsprocent</t>
  </si>
  <si>
    <t>Note: I totalbudgettet kan der dersuden medgå medfinansiering fra vidensinstitutionen, som ikke er oplyst på ansøgsningstidspunktet.</t>
  </si>
  <si>
    <t>Antal ansøgninger for ErhvervsPostdoc, fordelt på hovedområder og beløbsintervaller, 2015</t>
  </si>
  <si>
    <t>Procentfordeling af antal ansøgninger til ErhvervsPostdoc, fordelt på hovedområder og beløbsintervaller, i pct., 2015</t>
  </si>
  <si>
    <t>Ansøgt beløb til ErhvervsPostdoc, fordelt på hovedområder og beløbsintervaller, i mio. kr., 2015</t>
  </si>
  <si>
    <t>Procentfordeling af ansøgt beløb til ErhvervsPostdoc, fordelt på hovedområder og beløbsintervaller, i pct., 2015</t>
  </si>
  <si>
    <t>Bevilget beløb til ErhvervsPostdoc, fordelt på hovedområder og beløbsintervaller, i mio. kr., 2015</t>
  </si>
  <si>
    <t>Procentfordeling af bevilget beløb til ErhvervsPostdoc, fordelt på hovedområder og beløbsintervaller, i pct., 2015</t>
  </si>
  <si>
    <t>Note: Det er muligt at ansøge i teams af op til tre personer, hvorved en ansøgning kan omfatte op til tre stipendier</t>
  </si>
  <si>
    <t>Ansøgt beløb og bevilget beløb under Iværksætterpilot, mio. kr.,  2015</t>
  </si>
  <si>
    <t>Note: Et stipendie udgøres af en månedlig ydelse på 14.473kr. i op til et år samt et særligt engangstilskud på op til 35.000 kr. til brug for særlige udgifter såsom leje af udstyr, ekstern rådgivning, test af prototype osv.</t>
  </si>
  <si>
    <t>Succesrate for Iværksætterpilot, pct., 2015</t>
  </si>
  <si>
    <t>Ansøgt beløb og bevilget beløb under Iværksætterpilot, fordelt på køn, 2015</t>
  </si>
  <si>
    <t>Antal ansøgning og bevillinger under Iværksætterpilot, fordelt på teams/individuel ansøgning, 2015</t>
  </si>
  <si>
    <t>Note: Statistik for bilaterale samarbejder er opgjort efter det år, ansøgningen er afgjort. Innovationsfonden modtog i alt 56 ansøgninger til bilaterale samarbejde i 2015. Kun de 5 ansøgninger under Dansk-koreansk samarbejder blev behandlet i 2015. De øvrige ansøgninger vil fremgå af bevillingsstatiskken 2016.</t>
  </si>
  <si>
    <t>Ansøgt beløb og bevilget beløb i bilaterale samarbejdsprogrammer, i mio. kr., 2015</t>
  </si>
  <si>
    <t>Note: Statistik for bilaterale samarbejder er opgjort efter det år, ansøgningen er afgjort. Innovationsfonden blev i alt ansøgt om 277 mio. kr. til bilaterale samarbejde i 2015. Kun de 5 ansøgninger under Dansk-koreansk samarbejder blev behandlet i 2015. De øvrige ansøgninger vil fremgå af bevillingsstatiskken 2016.</t>
  </si>
  <si>
    <t>JPI-FACCE MASCUR II</t>
  </si>
  <si>
    <t>JPI-Neurodegenerative diseases</t>
  </si>
  <si>
    <t>JPI- Healthy diet for Healthy Life</t>
  </si>
  <si>
    <t>JPI-More Years Better Life</t>
  </si>
  <si>
    <t>ICT Agri I</t>
  </si>
  <si>
    <t>ICT Agri II</t>
  </si>
  <si>
    <t>ERA-MarineBiotec</t>
  </si>
  <si>
    <t>Note: Bevilgede beløb inden for Eurostars er inkl. top-up funding fra EU på 33% af medlemstaternes bidrag.</t>
  </si>
  <si>
    <t>Note: Under Horizon 2020 programmet indgår det tidligere Artemis som en del af ECSEL.</t>
  </si>
  <si>
    <t>Ansøgt beløb og bevilget beløb i Innovationsfonden, mio. kr. (løbende priser), 2014-2015</t>
  </si>
  <si>
    <t>Antal ansøgninger og bevillinger i Innovationsfonden, 2014-2015</t>
  </si>
  <si>
    <t/>
  </si>
  <si>
    <t>Grand Solutions</t>
  </si>
  <si>
    <t>Internationale 
samarbejdsprogrammer</t>
  </si>
  <si>
    <t>Ansøgt beløb og bevilget beløb fordelt på virkemiddel, mio. kr., 2015</t>
  </si>
  <si>
    <t>Antal ansøgninger og bevillinger fordelt på virkemiddel, 2015</t>
  </si>
  <si>
    <t>Gennemsnitlige bevillingsstørrelser i Innovationsfonden, mio. kr. (løbende priser), 2014-2015</t>
  </si>
  <si>
    <t>Innovationsfonden i alt</t>
  </si>
  <si>
    <t>Gennemsnitlige succesrater i Innovationsfonden, pct., 2014-2015</t>
  </si>
  <si>
    <t>Succesrate for ansøgning (antal bevillinger/antal ansøgninger)</t>
  </si>
  <si>
    <t>Succesrate for ansøgt beløb beløb (bevilget beløb/ansøgt beløb)</t>
  </si>
  <si>
    <t>Gennemsnitlige succesrater i Innovationsfonden, fordelt på virkemiddel, pct., 2015</t>
  </si>
  <si>
    <t>5.1.1 Grand Solutions</t>
  </si>
  <si>
    <t>Ansøgt og bevilget beløb under Grand Solutions, mio. kr. (løbende priser), 2014-2015</t>
  </si>
  <si>
    <t>Antal ansøgninger og bevillinger under Grand Solutions, 2014-2015</t>
  </si>
  <si>
    <t>Sundheds- og veterinærvidenskab</t>
  </si>
  <si>
    <t>Uddelinger i Danmarks Grundforskningsfond fordelt på hovedområder, pct., 2011-2015</t>
  </si>
  <si>
    <t>Ansøgt beløb og bevilget beløb under Grand Solutions, fordelt på fagområder, mio. kr., 2015</t>
  </si>
  <si>
    <t>Antal ansøgninger og bevillinger under Grand Solutions, fordelt på fagområder, 2015</t>
  </si>
  <si>
    <t>Ansøgt og bevilget beløb til InnoBooster, mio. kr. (løbende priser), 2014-2015</t>
  </si>
  <si>
    <t>Antal ansøgninger og bevillinger til InnoBooster, 2014-2015</t>
  </si>
  <si>
    <t>Ansøgt beløb og bevilget beløb under InnoBooster, fordelt på fagområder, i mio. kr., 2015</t>
  </si>
  <si>
    <t>Note: Data kun tilgængeligt for 336 ud af 794 ansøgninger svarende til 42 pct. De tilgængelige ansøgninger er fra perioden 1. august til 31. december 2015.</t>
  </si>
  <si>
    <t>Antal ansøgninger og bevillinger under InnoBooster, fordelt på fagområder, 2015</t>
  </si>
  <si>
    <t>5.1.3 Talent</t>
  </si>
  <si>
    <t>Ansøgt og bevilget beløb under ErhvervsPhD, mio. kr. (løbende prise), 2014-2015</t>
  </si>
  <si>
    <t>Note: Opgørelsen er inkl. offentlige ErhvervsPhD’er og den midlertidige åbning af ErhvervsPhD-ordningen for virksomheder med hjemsted i Grønland og på Færøerne, men uden de særlige kinesiske ErhvervsPhD’er bevilliget i 2013.</t>
  </si>
  <si>
    <t>Figur 5.17</t>
  </si>
  <si>
    <t>Tabel 5.17.X</t>
  </si>
  <si>
    <t>Tabel 5.18.X</t>
  </si>
  <si>
    <t>Tabel 5.19.X</t>
  </si>
  <si>
    <t>Tabel 5.20.X</t>
  </si>
  <si>
    <t>Tabel 5.22.X</t>
  </si>
  <si>
    <t>Tabel 5.23.X</t>
  </si>
  <si>
    <t>Ansøgt og bevilget beløb under ErhvervsPostdoc, mio. kr. (løbende priser), 2011-2015</t>
  </si>
  <si>
    <t>Figur 5.18</t>
  </si>
  <si>
    <t>Figur 5.19</t>
  </si>
  <si>
    <t>Tabel 5.32.X</t>
  </si>
  <si>
    <t>Tabel 5.33.X</t>
  </si>
  <si>
    <t>Tabel 5.34.X</t>
  </si>
  <si>
    <t>Tabel 5.35.X</t>
  </si>
  <si>
    <t>Ansøgt og bevilget beløb under Iværksætterpilot, mio. kr. (løbende priser), 2014-2015</t>
  </si>
  <si>
    <t>Figur 5.20</t>
  </si>
  <si>
    <t>Succesrate (antal) (pct.)</t>
  </si>
  <si>
    <t>Antal ansøgninger og bevillinger under Iværksætterpilot, 2014-2015</t>
  </si>
  <si>
    <t>Figur 5.21</t>
  </si>
  <si>
    <t>Note: Det er muligt at ansøge i teams af op til tre personer, hvorved en ansøgning kan omfatte op til tre stipendier.</t>
  </si>
  <si>
    <t>Tabel 5.1</t>
  </si>
  <si>
    <t>Note: Statistik for bilaterale samarbejder er opgjort efter det år, ansøgningen er afgjort. Innovationsfonden blev i alt ansøgt om 277 mio. kr. til bilaterale samarbejde i 2015. Kun de 5 ansøgninger under Dansk-koreansk samarbejder blev behandlet i 2015. De øvrige ansøgninger vil fremgå af bevillingsstatistikken 2016.</t>
  </si>
  <si>
    <t>Antal bevillinger og bevilget beløb fra Innovationsfonden til dansk deltagelse bilaterale samarbejder, mio. kr. (løbende priser), 2015</t>
  </si>
  <si>
    <t>Antal bevillinger og bevilget beløb fra Innovationsfonden til dansk deltagelse i bilaterale samarbejder, mio. kr. (løbende priser), 2014-2015</t>
  </si>
  <si>
    <t>Antal bevillinger fra Innovationsfonden til dansk deltagelse i Joint Programming Initiatives (JPI), 2015</t>
  </si>
  <si>
    <t>Figur 5.22</t>
  </si>
  <si>
    <t>Antal bevillinger og bevilget beløb fra Innovationsfonden til dansk deltagelse i Joint Programming Initiatives (JPI), mio. kr. (løbende priser), 2014-2015</t>
  </si>
  <si>
    <t>Antal bevillinger fra Innovationsfonden til dansk deltagelse i European Research Networks (ERA-net), 2015</t>
  </si>
  <si>
    <t>Figur 5.23</t>
  </si>
  <si>
    <t>Figur 5.24</t>
  </si>
  <si>
    <t>Antal bevillinger og bevilget beløb fra Innovationsfonden til dansk deltagelse i European Research Networks (ERA-net), mio. kr. (løbende priser), 2014-2015</t>
  </si>
  <si>
    <t>Figur 5.25</t>
  </si>
  <si>
    <t>Antal bevillinger og bevilget beløb fra Innovationsfonden til dansk deltagelse i Eurostars, mio. kr. (løbende priser), 2014-2015</t>
  </si>
  <si>
    <t>Figur 5.26</t>
  </si>
  <si>
    <t>Tabel 6.1</t>
  </si>
  <si>
    <t xml:space="preserve">Ansøgt og bevilget beløb til alle deltagerlande fordelt på søjler og programmer, mio. kr. (løbende priser), 2014-2015 </t>
  </si>
  <si>
    <t xml:space="preserve">Videnskabelig topkvalitet </t>
  </si>
  <si>
    <t xml:space="preserve">Industrielt lederskab </t>
  </si>
  <si>
    <t xml:space="preserve">Samfundsudfordringer </t>
  </si>
  <si>
    <t>Tværgående programmer</t>
  </si>
  <si>
    <t>Euratom</t>
  </si>
  <si>
    <t>Tabel 6.2</t>
  </si>
  <si>
    <t>Antal ansøgninger og bevillinger til alle deltagerlande fordelt på søjler og programmer, 2014-2015</t>
  </si>
  <si>
    <t>Note: 2015-tallene er foreløbige.</t>
  </si>
  <si>
    <t>Kilde: E-CORDA, marts 2016.</t>
  </si>
  <si>
    <t>Tabel 6.3</t>
  </si>
  <si>
    <t>Gennemsnitlig bevillingsstørrelse for alle projekter fordelt på søjler og programmer, mio. kr. (løbende priser), 2014-2015</t>
  </si>
  <si>
    <t xml:space="preserve">Samfunds-udfordringer </t>
  </si>
  <si>
    <t>Note: 2015-tallene er foreløbige. Gennemsnitlig bevillingsstørrelse er alene beregnet for den del af bevillingsbudgettet, som tilfalder danske deltagere.</t>
  </si>
  <si>
    <t>Ansøgning (antal)</t>
  </si>
  <si>
    <t>Tabel 6.4</t>
  </si>
  <si>
    <t>Gennemsnitlig succesrate for ansøgninger (antal) og ansøgt beløb for alle deltagerlande fordelt på søjler og programmer, pct., 2014-2015</t>
  </si>
  <si>
    <t>Horizon 2020 – alle deltagerlande</t>
  </si>
  <si>
    <t>6. Horizon 2020</t>
  </si>
  <si>
    <t>Danmarks deltagelse i Horizon 2020</t>
  </si>
  <si>
    <t>Tabel 6.5</t>
  </si>
  <si>
    <t>Ansøgt og bevilget beløb til danske deltagere fordelt på søjler og programmer, mio. kr. (løbende priser), 2014-2015</t>
  </si>
  <si>
    <t xml:space="preserve">Note: 2015-tallene er foreløbige. </t>
  </si>
  <si>
    <t>Tabel 6.6</t>
  </si>
  <si>
    <t>Antal ansøgninger og bevillinger til projekter med dansk deltagelse fordelt på søjler og programmer, 2014-2015</t>
  </si>
  <si>
    <t>Tabel 6.8</t>
  </si>
  <si>
    <t>Gennemsnitlig bevillingsstørrelse for projekter med dansk deltagelse fordelt på søjler og delprogrammer, mio. kr. (løbende priser), 2014-2015</t>
  </si>
  <si>
    <t>Note: 2015-tallene er foreløbige. Gennemsnitlig bevillingsstørrelse beregnet på baggrund af det samlede bevillingsbeløb. Dvs. summen af bevillinger til både danske og udenlandske deltagere inden for hvert projekt.</t>
  </si>
  <si>
    <t>Tabel 6.7</t>
  </si>
  <si>
    <t>Gennemsnitlig succesrate for ansøgninger (antal) for projekter med dansk deltagelse og for ansøgt beløb af danske deltagere fordelt på søjler og programmer, pct., 2014-2015</t>
  </si>
  <si>
    <t>Ansøgninger (antal)</t>
  </si>
  <si>
    <t>Ansøgt og bevilget beløb fordelt på forsknings- og innovationsfinansierende aktører, mio. kr., 2015</t>
  </si>
  <si>
    <t>Horizon 2020</t>
  </si>
  <si>
    <t>Antal ansøgninger og bevillinger fordelt på forsknings- og innovationsfinansierende aktører, 2015</t>
  </si>
  <si>
    <t>Gennemsnitlige succesrater fordelt på forsknings- og innovationsfinansierende aktører, pct., 2015</t>
  </si>
  <si>
    <t>Note: Succesrate for ansøgning = Antal bevillinger/antal ansøgninger. Succesrate for ansøgt beløb = Bevilget beløb/ansøgt beløb.</t>
  </si>
  <si>
    <t xml:space="preserve">Succesrate for ansøgning </t>
  </si>
  <si>
    <t xml:space="preserve">Succesrate for ansøgt beløb </t>
  </si>
  <si>
    <t xml:space="preserve">Succesrate ansøgning </t>
  </si>
  <si>
    <t>Individuelle postdocs</t>
  </si>
  <si>
    <t>Sapere Aude-programmet</t>
  </si>
  <si>
    <t>Gennemsnitlige succesrater fordelt på programmer, pct., 2015</t>
  </si>
  <si>
    <t>Gennemsnitlige bevillingsstørrelser fordelt på forsknings- og innovationsfinansierende aktører, mio. kr., 2015</t>
  </si>
  <si>
    <t>Tabel 1.3</t>
  </si>
  <si>
    <t>Gennemsnitlige bevillingsstørrelser fordelt på programmer, mio. kr., 2015</t>
  </si>
  <si>
    <t>Tabel 1.4</t>
  </si>
  <si>
    <t>Procentfordeling af antal bevillinger, fordelt på råd og fonde og beløbsintervaller, pct., 2015</t>
  </si>
  <si>
    <t>Note: Innovationsfondens tal er ekskl. bevillinger under art. 185 og 187, JPI og ERANET. Fordelingen af bevillinger fra Horizon 2020 på størrelse er beregnet alene på baggrund af det beløb, som tilfalder danske deltagere.</t>
  </si>
  <si>
    <t>Samlede investeringer i forskning og udvikling udført i henholdsvis den offentlige og private sektor, pct. af BNP, regnskabstal, 2004-2014</t>
  </si>
  <si>
    <t xml:space="preserve">Kilde: Danmarks Statistik, www.statistikbanken.dk/cfabnp  </t>
  </si>
  <si>
    <t>Det offentlige forskningsbudget, mia. kr. (løbende priser), 2005-2015</t>
  </si>
  <si>
    <t>Det statslige forskningsbudget</t>
  </si>
  <si>
    <t>Det øvrige offentlige forskningsbudget</t>
  </si>
  <si>
    <t xml:space="preserve">Kilde: Danmarks Statistik, Det offentlige forskningsbudget. </t>
  </si>
  <si>
    <t>Basismidler til videregående uddannelsesinstitutioner mv.</t>
  </si>
  <si>
    <t>Eksterne statslige midler</t>
  </si>
  <si>
    <t>Øvrige eksterne offentlige midler</t>
  </si>
  <si>
    <t>Kommunale og regionale midler</t>
  </si>
  <si>
    <t>Det offentlige forskningsbudget</t>
  </si>
  <si>
    <t>Figur 2.4</t>
  </si>
  <si>
    <t>Eksterne forskningsmidler fordelt på forsknings- og innovationsfinansierende aktører, pct., 2005-2015</t>
  </si>
  <si>
    <t>Danmarks Innovationsfond</t>
  </si>
  <si>
    <t>EU-bevillinger</t>
  </si>
  <si>
    <t>Øvirge eksterne statslige og offentlige midler</t>
  </si>
  <si>
    <t>Eksterne statslige og offentlige midler i alt</t>
  </si>
  <si>
    <t>Ansøgt beløb og bevilget beløb i Det Frie Forskningsråd, mio. kr. (løbende priser), 2011-2015</t>
  </si>
  <si>
    <t>Ansøgt beløb og bevilget beløb i Det Frie Forskningsråd, fordelt på faglige forskningsråd, mio. kr., 2015</t>
  </si>
  <si>
    <t>Antal ansøgninger og bevillinger i Det Frie Forskningsråd, 2011-2015</t>
  </si>
  <si>
    <t>Antal ansøgninger og bevillinger i Det Frie Forskningsråd, fordelt på faglige forskningsråd, 2015</t>
  </si>
  <si>
    <t>Gennemsnitlige succesrater i Det Frie Forskningsråd, pct., 2011-2015</t>
  </si>
  <si>
    <t>Gennemsnitlige bevillingsstørrelser i Det Frie Forskningsråd, fordelt på faglige forskningsråd, i mio. kr., 2015</t>
  </si>
  <si>
    <t>Gennemsnitlige succesrater i Det Frie Forskningsråd, fordelt på faglige forskningsråd, i pct., 2015</t>
  </si>
  <si>
    <t>Antal ansøgninger og bevillinger i Det Frie Forskningsråd, fordelt på faglige forskningsråd og køn, 2015</t>
  </si>
  <si>
    <t>Ansøgt beløb og bevilget beløb i Det Frie Forskningsråd, fordelt på faglige forskningsråd og køn, i mio. kr., 2015</t>
  </si>
  <si>
    <t>Finansiering af ph.d. og postdoc i bevilinger fra Det Frie Forskningsråd, 2011-2015</t>
  </si>
  <si>
    <t xml:space="preserve">Note: Antal stipendier er opgjort som antal helt eller delvist finansierede hoveder.
Note: Der er for 2012-2015 anvendt en ny metode for opgørelse af postdocstipendier, jf. appendiks i rapporten "Tal om forskning". I tidligere år blev beløbet estimeret ud fra en gennemsnitsberegning af bevilget beløb pr. individuelt postdocstipendium. 
Note: Postdoc inkluderer DFF-Individuelle postdocstipendier, DFF-MOBILEX mobilitetsstipendier og indlejrede postdocstipendier (finansieret som del af et samlet forskningsprojekt og kan være helt eller delvist finansieret af DFF). 
Note: Ph.d. inkluderer Forskeruddannelse uden for universiteterne (ph.d.) og indlejrede ph.d.-stipendier (finansieret som del af et samlet forskningsprojekt og kan være helt eller delvist finansieret af DFF). </t>
  </si>
  <si>
    <t>Ph.d.-stipendier i bevillinger finansieret af Det Frie Forskningsråd, fordelt på forskningsråd, 2015</t>
  </si>
  <si>
    <t>Postdoc i bevillinger finansieret af Det Frie Forskningsråd, fordelt på forskningsråd, 2015</t>
  </si>
  <si>
    <t>Ekstern bedømmelse i Det Frie Forskningsråd, antal ansøgninger og ansøgt beløb i mio. kr., fordelt på faglige forskningsråd, 2015</t>
  </si>
  <si>
    <t>Antal ansøgninger sendt til ekstern bedømmelse i 2015</t>
  </si>
  <si>
    <t>Ansøgt beløb sendt til ekstern bedømmelse i 2015</t>
  </si>
  <si>
    <t xml:space="preserve">Note: Tabellen indeholder alle ansøgninger, som er blevet eksternt bedømt. Eksternt bedømte ansøgninger, som er blevet trukket før behandlingen i det enkelte råd, tæller således med i denne tabel i data vedr. ekstern bedømmelse, men ikke i de samlede tal. Der indgår derfor 12 ansøgninger i denne tabel, som ikke indgår i den øvrige statistik. </t>
  </si>
  <si>
    <t>Antal ansøgninger i Det Frie Forskningsråd, fordelt på faglige forskningsråd og beløbsintervaller, 2015</t>
  </si>
  <si>
    <t>Procentfordeling af antal ansøgninger i Det Frie Forskningsråd, fordelt på faglige forskningsråd og beløbsintervaller, i pct., 2015</t>
  </si>
  <si>
    <t>Antal bevillinger i Det Frie Forskningsråd, fordelt på faglige forskningsråd og beløbsintervaller, 2015</t>
  </si>
  <si>
    <t>Procentfordeling af antal bevillinger i Det Frie Forskningsråd, fordelt på faglige forskningsråd og beløbsintervaller, i pct., 2015</t>
  </si>
  <si>
    <t>Ansøgt beløb i Det Frie Forskningsråd, fordelt på faglige forskningsråd og beløbsintervaller, i mio. kr., 2015</t>
  </si>
  <si>
    <t>Procentfordeling af ansøgt beløb i Det Frie Forskningsråd, fordelt på faglige forskningsråd og beløbsintervaller, i pct., 2015</t>
  </si>
  <si>
    <t>Bevilget beløb i Det Frie Forskningsråd, fordelt på faglige forskningsråd og  beløbsintervaller, i mio. kr., 2015</t>
  </si>
  <si>
    <t>Procentfordeling af bevilget beløb i Det Frie Forskningsråd, fordelt på faglige forskningsråd og beløbsintervaller, i pct., 2015</t>
  </si>
  <si>
    <t>Bevilgede beløb i Det Frie Forskningråd, fordelt på hovedansøgers institutionstilknytning, i mio. kr. og pct., 2015</t>
  </si>
  <si>
    <t>Procentfordeling af bevilget beløb i Det Frie Forskningråd, fordelt på faglige råd og og hovedansøgers institutionstilknytning, i pct., 2015</t>
  </si>
  <si>
    <t>Universiteternes andel af bevilget beløb i Det Frie Forskningsråd, fordelt på faglige råd og hovedansøgers institutionstilknytning, i pct., 2015</t>
  </si>
  <si>
    <t>Bevilget beløb i Det Frie Forskningsråd, fordelt på faglige råd og hovedansøgers regionale tilhørsforhold, i mio. kr., 2015</t>
  </si>
  <si>
    <t>Procentfordeling af bevilget beløb i Det Frie Forskningsråd, fordelt på faglige råd og hovedansøgers regionale tilhørsforhold, i pct., 2015</t>
  </si>
  <si>
    <t>Antal ansøgninger og bevillinger i Det Frie Forskningsråd, fordelt på faglige råd og hovedansøgers alder ultimo i ansøgningsåret, 2015</t>
  </si>
  <si>
    <t>Note: Der er udeladt en ansøgning fra DFF | Teknologi og Produktion, da den mangler alder</t>
  </si>
  <si>
    <t>Ansøgt og bevilget beløb i Det Frie Forskningsråd, fordelt på faglige råd og hovedansøgers alder ultimo i ansøgningsåret, i mio. kr., 2015</t>
  </si>
  <si>
    <t>Gennemsnitlige succesrater i Det Frie Forskningsråd, fordelt på faglige forskningsråd og alder, i pct., 2015</t>
  </si>
  <si>
    <t>Antal ansøgninger og bevillinger i Det Frie Forskningsråd til fordelt på Sapere Aude trin og køn, 2015</t>
  </si>
  <si>
    <t>Ansøgte og bevilgede beløb i Det Frie Forskningsråd fordelt på Sapere Aude trin og køn, i mio. kr., 2015</t>
  </si>
  <si>
    <t>Gennemsnitlige succesrater i Det Frie Forskningsråd fordelt på Sapere Aude trin og køn, i pct., 2015</t>
  </si>
  <si>
    <t>Ansøgt beløb i Det Frie Forskningsråd, fordelt på gruppering af virkemidler og på tværs af faglige råd, i mio. kr., 2015</t>
  </si>
  <si>
    <t>Bevilget beløb i Det Frie Forskningsråd, fordelt på gruppering af virkemidler og på tværs af faglige råd, i mio. kr., 2015</t>
  </si>
  <si>
    <t>Ansøgt og bevilget beløb i Det Frie Forskningsråd, fordelt på gruppering af virkemidler, i mio. kr., 2015</t>
  </si>
  <si>
    <t>Antal ansøgninger i Det Frie Forskningsråd, fordelt på gruppering af virkemidler og på tværs af faglige råd, 2015</t>
  </si>
  <si>
    <t>Antal bevillinger i Det Frie Forskningsråd, fordelt på gruppering af virkemidler og på tværs af faglige råd, 2015</t>
  </si>
  <si>
    <t>Antal ansøgninger og bevillinger i Det Frie Forskningsråd, fordelt på gruppering af virkemidler, 2015</t>
  </si>
  <si>
    <t>Gennemsnitlige bevillingsstørrelser i Det Frie Forskningsråd, fordelt på gruppering af virkemidler, mio. kr., 2015</t>
  </si>
  <si>
    <t>Gennemsnitlige succesrater i Det Frie Forskningsråd, fordelt på gruppering af virkemidler, pct., 2015</t>
  </si>
  <si>
    <t>Tabel 4.1</t>
  </si>
  <si>
    <t>Succesrate for ansøgt beløb (bevilget beløb/ansøgt beløb)</t>
  </si>
  <si>
    <t>Gennemsnitlige succesrater for ansøgninger (antal), fordelt på faglige forskningsråd og køn, pct. 2015</t>
  </si>
  <si>
    <t>Figur 4.7</t>
  </si>
  <si>
    <t>Figur 4.8</t>
  </si>
  <si>
    <t>Gennemsnitlige succesrater for ansøgt beløb, fordelt på faglige forskningsråd og køn, pct., 2015</t>
  </si>
  <si>
    <t>Gruppering</t>
  </si>
  <si>
    <t>Typisk projekttid (år)</t>
  </si>
  <si>
    <t>Maks. projekttid (år)</t>
  </si>
  <si>
    <t>DFF-Individuelt postdocstipendium</t>
  </si>
  <si>
    <t>Ingen øvre beløbsgrænse</t>
  </si>
  <si>
    <t>DFF-MOBILEX mobilitetsstipendier</t>
  </si>
  <si>
    <t>2.500.000*</t>
  </si>
  <si>
    <t>DFF-Forskningsprojekt 1</t>
  </si>
  <si>
    <t>DFF-Forskningsprojekt 2</t>
  </si>
  <si>
    <t>DFF-Forskningsprojekt 3</t>
  </si>
  <si>
    <t>Sapere Aude: DFF-Forskertalent-trin 1</t>
  </si>
  <si>
    <t>500.000*</t>
  </si>
  <si>
    <t>Tillægsbevilling til DFF-Individuelt postdocstipendium</t>
  </si>
  <si>
    <t>Sapere Aude: DFF-Forskningsleder-trin 2</t>
  </si>
  <si>
    <t>Sapere Aude: DFF-Topforsker-trin 3</t>
  </si>
  <si>
    <t>Rådsspecifikke virkemidler**</t>
  </si>
  <si>
    <t>Typisk 55.000-700.000</t>
  </si>
  <si>
    <t>Forskeruddannelse uden for universiteterne (ph.d)</t>
  </si>
  <si>
    <t>Gruppering af DFF’s virkemidler i fire kategorier</t>
  </si>
  <si>
    <t>Figur 4.11</t>
  </si>
  <si>
    <t>Figur 4.12</t>
  </si>
  <si>
    <t>Ansøgt og bevilget beløb i Det Frie Forskningsråd, fordelt på Sapere Aude virkemidler, mio. kr. 2015</t>
  </si>
  <si>
    <t>Figur 4.13</t>
  </si>
  <si>
    <t>Antal ansøgninger og bevillinger i Det Frie Forskningsråd, fordelt på Sapere Aude virkemidler, 2015</t>
  </si>
  <si>
    <t>Figur 4.14</t>
  </si>
  <si>
    <t>Note: Det Frie Forskningsråds Sapere Aude program er opbygget med tre trin; DFF-Forskertalent, DFF-Forskningsleder og DFF-Topforsker. Trin 2 og 3 henholdsvis Forskningsleder og Topforsker forløber med alm. ansøgningsproces. Sapere Aude: DFF-Forskertalent kan ikke søges særskilt, men ansøgere af individuelle postdocstipendier kan komme i betragtning. Derfor sættes antal ansøgninger til DFF-Forskertalent til det samlede antal modtagere af DFF-Individuelt postdocstipendium.</t>
  </si>
  <si>
    <t>Note: Det Frie Forskningsråds Sapere Aude program er opbygget med tre trin; DFF-Forskertalent, DFF-Forskningsleder og DFF-Topforsker. Trin 2 og 3 henholdsvis Forskningsleder og Topforsker forløber med alm. ansøgningsproces. Sapere Aude: DFF-Forskertalent kan ikke søges særskilt, men ansøgere af individuelle postdocstipendier kan komme i betragtning. Derfor sættes ansøgt beløb til DFF-Forskertalent til det ansøgte beløb for det alle modtagere af DFF-Individuelt postdocstipendium plus det ekstra ansøgte beløb til Sapere Aude: DFF-Forskertalent.</t>
  </si>
  <si>
    <t>DFF-Forskertalent*</t>
  </si>
  <si>
    <t>DFF-Forskningsleder</t>
  </si>
  <si>
    <t>DFF-Topforsker</t>
  </si>
  <si>
    <t>Figur 4.15</t>
  </si>
  <si>
    <t>Gennemsnitlige succesrater i Det Frie Forskningsråd i Det Frie Forskningsråd, fordelt på Sapere Aude virkemidler, i pct., 2015</t>
  </si>
  <si>
    <t>Note: Det Frie Forskningsråds Sapere Aude program er opbygget med tre trin; DFF-Forskertalent, DFF-Forskningsleder og DFF-Topforsker. Trin 2 og 3 henholdsvis Forskningsleder og Topforsker forløber med alm. ansøgningsproces. Sapere Aude: DFF-Forskertalent kan ikke søges særskilt, men ansøgere af individuelle postdocstipendier kan komme i betragtning.</t>
  </si>
  <si>
    <t>Tabel 4.9.X</t>
  </si>
  <si>
    <t>Tabel 4.14.X A</t>
  </si>
  <si>
    <t>Tabel 4.14.X B</t>
  </si>
  <si>
    <t>Tabel 4.15.X</t>
  </si>
  <si>
    <t>Tabel 4.17.X A</t>
  </si>
  <si>
    <t>Tabel 4.17.X B</t>
  </si>
  <si>
    <t>Tabel 4.17.X C</t>
  </si>
  <si>
    <t>Tabel 4.20.X</t>
  </si>
  <si>
    <t>Tabel 4.21.X</t>
  </si>
  <si>
    <t>Tabel 4.22.X</t>
  </si>
  <si>
    <t>Tabel 4.23.X</t>
  </si>
  <si>
    <t>Tabel 4.24.X</t>
  </si>
  <si>
    <t>Antal ansøgninger og bevillinger i Innovationsfonden, fordelt på investeringstype og virkemiddel, 2015</t>
  </si>
  <si>
    <t>Succesrate for ansøgning (antal bevillinger/antal ansøgninger, fase 1 eller uden faseopdeling)</t>
  </si>
  <si>
    <t>Succesrate for ansøgt beløb (bevilget beløb/ansøgt beløb,  fase 1 eller uden faseopdeling)</t>
  </si>
  <si>
    <t>Succesrate for ansøgning samlet per investeringstype</t>
  </si>
  <si>
    <t>Succesrate for ansøgt beløb samlet per investeringstype</t>
  </si>
  <si>
    <t>Antal bevillinger under Grand Solutions, fordelt på bevillingsstørrelse, 2015</t>
  </si>
  <si>
    <t>Procentandel af antal bevillinger (pct.)</t>
  </si>
  <si>
    <t>Antal ansøgninger og bevillinger under Grand Solutions, fordelt på faser, 2015</t>
  </si>
  <si>
    <t>Antal ansøgninger og bevillinger under Grand Solutions, 2015</t>
  </si>
  <si>
    <t>Note: Innovationsfonden frigav i november 2015 en grafik med foreløbige tal om fondens store satsninger, kaldet Store Projekter. Grafikken oplyste om 63 bevillinger.  Fire projekter er i kontraktforhandlingerne blevet slået sammen til to, hvorfor det endelige antal bevillinger er 61.</t>
  </si>
  <si>
    <t>Antal bevillinger under InnoBooster, fordelt på bevillingsstørrelse, 2015</t>
  </si>
  <si>
    <t>Antal ansøgninger og bevillinger under InnoBooster, 2015</t>
  </si>
  <si>
    <t>Antal ansøgninger og bevillinger under Iværksætterpilot, 2015</t>
  </si>
  <si>
    <t>Succesrate for ansøgte stipendier (antal bevillinger/antal ansøgninger)</t>
  </si>
  <si>
    <t>Antal ansøgte stipendier og bevillinger under Iværksætterpilot, fordelt på køn, 2015</t>
  </si>
  <si>
    <t>Antal ansøgte stipendier og bevillinger under Iværksætterpilot, fordelt på ansøgers regionale tilhørsforhold, 2015</t>
  </si>
  <si>
    <t>Antal ansøgte stipendier og bevillinger under Iværksætterpilot, fordelt på om ansøger var dimitteret ved ansøgningsfristen eller ej, 2015</t>
  </si>
  <si>
    <t>Antal ansøgninger og bevillinger under ErhvervsPhD, 2009-2015</t>
  </si>
  <si>
    <t>Antal ansøgninger og bevillinger under ErhvervsPhD, fordelt på køn, 2015</t>
  </si>
  <si>
    <t>Antal ansøgninger og bevillinger under ErhvervsPostdoc, 2011-2015</t>
  </si>
  <si>
    <t>Antal ansøgninger og bevillinger til ErhvervsPostdoc, fordelt på hovedområder, 2015</t>
  </si>
  <si>
    <t>Antal bevillinger til ErhvervsPostdoc, fordelt på hovedområder og beløbsintervaller, 2015</t>
  </si>
  <si>
    <t>Procentfordeling af antal bevillinger til ErhvervsPostdoc, fordelt på hovedområder og beløbsintervaller, i pct., 2015</t>
  </si>
  <si>
    <t>Succesrate for ansøgning (antal bevillinger/antal ansøgninger i fase 1)</t>
  </si>
  <si>
    <t>Succesrate for ansøgt beløb (bevilget beløb/ansøgt beløb i fase 1)</t>
  </si>
  <si>
    <t>Antal ansøgninger og bevillinger i bilaterale samarbejdsprogrammer, 2015</t>
  </si>
  <si>
    <t>Antal bevillinger og bevilget beløb til tværnationale programmer JPI, 2015</t>
  </si>
  <si>
    <t>Antal bevillinger og bevilget beløb til tværnationale programmer ERA-net, 2015</t>
  </si>
  <si>
    <t>Antal bevillinger og bevilget beløb til tværnationale programmer Art. 185, 2015</t>
  </si>
  <si>
    <t>Antal bevillinger og bevilget beløb til tværnationale programmer Art. 187, 2015</t>
  </si>
  <si>
    <t xml:space="preserve">Note: For gruppering af Det Frie Forskningsråds virkemidler se tabel 4.1 og afsnit 4.2.1. </t>
  </si>
  <si>
    <t>2-3</t>
  </si>
  <si>
    <t>3-4</t>
  </si>
  <si>
    <t>4-5</t>
  </si>
  <si>
    <t>1-3</t>
  </si>
  <si>
    <t>* Disse beløb er inkl. overhead. ** Herunder virkemidlet FSS-Skolarstipendier, som er 1-årige bevillinger på maks. 150.000 kr. til et forskningsår for lægestuderende.</t>
  </si>
  <si>
    <t>Fonde m.v.</t>
  </si>
  <si>
    <t xml:space="preserve">Note: Grundforskningsfonden oprettede ingen nye bevillinger i 2015. Bevillingstallet for Grundforskningsfonden omfatter derfor kun udbetalinger til eksisterende centre og øvrige virkemidler.  </t>
  </si>
  <si>
    <t>Tabel 8.1</t>
  </si>
  <si>
    <t>Ansøgt og bevilget beløb til danske deltagere fordelt på delprogrammer, mio. kr. (løbende priser), 2014-2015</t>
  </si>
  <si>
    <t>Det Europæiske Forskningsråd (ERC)</t>
  </si>
  <si>
    <t>Fremtidige og fremspirende teknologier</t>
  </si>
  <si>
    <t>Forskermobilitet og uddannelse 
(Marie Sklodowska-Curie Actions)</t>
  </si>
  <si>
    <t xml:space="preserve">Forskningsinfrastrukturer </t>
  </si>
  <si>
    <t>Tabel 8.2</t>
  </si>
  <si>
    <t>Antal ansøgninger og bevillinger til projekter med dansk deltagelse fordelt på delprogrammer, 2014-2015</t>
  </si>
  <si>
    <t>Tabel 8.3</t>
  </si>
  <si>
    <t>Gennemsnitlig bevillingsstørrelse for projekter med dansk deltagelse fordelt på delprogrammer, mio. kr. (løbende priser), 2014-2015</t>
  </si>
  <si>
    <t>Opnået bevilling</t>
  </si>
  <si>
    <t>Gennemsnitlig succesrate for ansøgninger (antal) for projekter med dansk deltagelse og for ansøgt beløb af danske deltagere fordelt på delprogrammer, pct., 2014-2015</t>
  </si>
  <si>
    <t>Tabel 8.4</t>
  </si>
  <si>
    <t>Videnskabelig topkvalitet</t>
  </si>
  <si>
    <t>8. Appendix</t>
  </si>
  <si>
    <t>Industrielt lederskab</t>
  </si>
  <si>
    <t>Tabel 8.5</t>
  </si>
  <si>
    <t>Adgang til risikovillig kapital</t>
  </si>
  <si>
    <t>Administrativ understøttelse af SMV'er</t>
  </si>
  <si>
    <t>Bioteknologi</t>
  </si>
  <si>
    <t>Industrial Leadership - Cross-theme</t>
  </si>
  <si>
    <t>Informations- og kommunikationsteknologi</t>
  </si>
  <si>
    <t>Nanoteknologi, avancerede materialer og produktionsformer</t>
  </si>
  <si>
    <t>Rumfart</t>
  </si>
  <si>
    <t>Tabel 8.6</t>
  </si>
  <si>
    <t>Tabel 8.7</t>
  </si>
  <si>
    <t>Gennemsnitlig succesrate for ansøgninger (antal) for projekter med dansk deltagelse og for ansøgt beløb af danske deltagere fordelt på delprogrammer, 2014-2015</t>
  </si>
  <si>
    <t>Tabel 8.8</t>
  </si>
  <si>
    <t>Samfundsudfordringer</t>
  </si>
  <si>
    <t>Tabel 8.9</t>
  </si>
  <si>
    <t xml:space="preserve">Bevilget beløb </t>
  </si>
  <si>
    <t>Bioøkonomi</t>
  </si>
  <si>
    <t>Energi</t>
  </si>
  <si>
    <t>Klima</t>
  </si>
  <si>
    <t>Rummelige samfund</t>
  </si>
  <si>
    <t>Sikre samfund</t>
  </si>
  <si>
    <t>Societal Challenges - Cross-theme</t>
  </si>
  <si>
    <t>Sundhed</t>
  </si>
  <si>
    <t>Transport</t>
  </si>
  <si>
    <t>Tabel 8.10</t>
  </si>
  <si>
    <t>Tabel 8.11</t>
  </si>
  <si>
    <t>Tabel 8.12</t>
  </si>
  <si>
    <t>Cross-theme</t>
  </si>
  <si>
    <t>Videnskab med og for samfundet</t>
  </si>
  <si>
    <t>Udbredelse af topkvalitet og udvidelse af deltagerkredsen</t>
  </si>
  <si>
    <t>Tabel 8.13</t>
  </si>
  <si>
    <t>Tabel 8.14</t>
  </si>
  <si>
    <t>Tabel 8.16</t>
  </si>
  <si>
    <t>Tabel 8.15</t>
  </si>
  <si>
    <t>Indholdsfortegnelse</t>
  </si>
  <si>
    <t>Antal deltagelser i ErhvervsPostdoc-projekter, fordelt på parters institutionstilknytning, 2015</t>
  </si>
  <si>
    <t>Note: Antal deltagelser beskriver antallet af bevillinger, som den enkelte institution deltager i. Der deltager altid én virksomhed og mindst én forskningspart.</t>
  </si>
  <si>
    <t>Antal tilsagn</t>
  </si>
  <si>
    <t>Tabel 5.14.X</t>
  </si>
  <si>
    <t>Note: Fra og med 2014 er BNP opgørelsen ændret, således at BNP i 2008 blev opjusteret med 2,5 pct. Før revisionen opfyldte Danmark Barcelonamålsætningen fra og med 2009, men i den nye opgørelse er målsætningen ikke opfyldt i 2010 og 2011, idet andelen af BNP var hhv. 2,94 og 2,97, mens den i 2012 var 3,00. Databrud i 2007 pga. ændret metode for dataindsamling. Opgørelsen for 2014 er baseret på foreløbige tal.</t>
  </si>
  <si>
    <r>
      <t>Note: For gruppering af Det Frie Forskningsråds virkemidler se tabel 4.1 og afsnit 4.2.1.</t>
    </r>
    <r>
      <rPr>
        <strike/>
        <sz val="11"/>
        <color theme="1"/>
        <rFont val="Calibri"/>
        <family val="2"/>
        <scheme val="minor"/>
      </rPr>
      <t xml:space="preserve"> </t>
    </r>
    <r>
      <rPr>
        <sz val="11"/>
        <color theme="1"/>
        <rFont val="Calibri"/>
        <family val="2"/>
        <scheme val="minor"/>
      </rPr>
      <t>Succesrate for ansøgning = Antal bevillinger/antal ansøgninger. Succesrate for ansøgt beløb = Bevilget beløb/ansøgt beløb.</t>
    </r>
  </si>
  <si>
    <t>Det offentlige forsknings budget fordelt på bevillingstyper, pct., 2005-2015</t>
  </si>
  <si>
    <t>Biotek, Medico og Sundhed</t>
  </si>
  <si>
    <t>Bioressourcer, 
Fødevare og Livsstil</t>
  </si>
  <si>
    <t>Handel, 
Service og Samfund</t>
  </si>
  <si>
    <t>Infrastruktur, 
Transport og Byggeri</t>
  </si>
  <si>
    <t>Grand Solution 
(Store Projekter)</t>
  </si>
  <si>
    <t>Figur 5.15</t>
  </si>
  <si>
    <t>Note: 2015-tallene er foreløbige. For ERC skyldes en del af forskellen mellem 2014- og 2015-tallene, at ansøgningsrunden til ERC Consolidator og Advanced Grant 2015 ikke er med i udtrækket fra eCORDA per marts 2016.</t>
  </si>
  <si>
    <t>Kilde: E-CORDA, marts 2016</t>
  </si>
  <si>
    <t>5. Innovationsfonden</t>
  </si>
  <si>
    <t>De tabeller, hvor "X" indgår i nummereringen, optræder ikke i Tal om Forskning og Innovation</t>
  </si>
  <si>
    <t>Tabel- og figurtitlerne i indholdsfortegnelsen fungerer som links</t>
  </si>
  <si>
    <t>Max. ansøgt beløb eksl. overhead (kr.)</t>
  </si>
  <si>
    <t>Gennemsnitlige bevillingsstørrelser i Det Frie Forskningsråd, mio. kr. (løbende priser), 2011-2015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</si>
</sst>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 &quot;kr.&quot;\ * #,##0.00_ ;_ &quot;kr.&quot;\ * \-#,##0.00_ ;_ &quot;kr.&quot;\ * &quot;-&quot;??_ ;_ @_ "/>
    <numFmt numFmtId="43" formatCode="_ * #,##0.00_ ;_ * \-#,##0.00_ ;_ * &quot;-&quot;??_ ;_ @_ "/>
    <numFmt numFmtId="164" formatCode="_ * #,##0_ ;_ * \-#,##0_ ;_ * &quot;-&quot;??_ ;_ @_ "/>
    <numFmt numFmtId="165" formatCode="_ * #,##0.0_ ;_ * \-#,##0.0_ ;_ * &quot;-&quot;??_ ;_ @_ "/>
    <numFmt numFmtId="166" formatCode="0.0"/>
    <numFmt numFmtId="167" formatCode="0_ ;\-0\ "/>
    <numFmt numFmtId="168" formatCode="_ * #,##0.000_ ;_ * \-#,##0.000_ ;_ * &quot;-&quot;??_ ;_ @_ "/>
    <numFmt numFmtId="169" formatCode="_ * #,##0.0000_ ;_ * \-#,##0.0000_ ;_ * &quot;-&quot;??_ ;_ @_ "/>
    <numFmt numFmtId="170" formatCode="_ * #,##0.00000000000_ ;_ * \-#,##0.00000000000_ ;_ * &quot;-&quot;??_ ;_ @_ "/>
    <numFmt numFmtId="171" formatCode="_ * #,##0.00000_ ;_ * \-#,##0.00000_ ;_ * &quot;-&quot;??_ ;_ @_ "/>
    <numFmt numFmtId="172" formatCode="#,##0_ ;\-#,##0\ "/>
    <numFmt numFmtId="173" formatCode="#,##0.0"/>
    <numFmt numFmtId="174" formatCode="_ * #,##0.000000_ ;_ * \-#,##0.000000_ ;_ * &quot;-&quot;??_ ;_ @_ "/>
    <numFmt numFmtId="175" formatCode="_ * #,##0.0000000000000000000_ ;_ * \-#,##0.0000000000000000000_ ;_ * &quot;-&quot;??_ ;_ @_ "/>
  </numFmts>
  <fonts count="43" x14ac:knownFonts="1">
    <font>
      <sz val="11"/>
      <color theme="1"/>
      <name val="Calibri"/>
      <family val="2"/>
      <scheme val="minor"/>
    </font>
    <font>
      <sz val="11"/>
      <color theme="1"/>
      <name val="Calibri"/>
      <family val="2"/>
      <scheme val="minor"/>
    </font>
    <font>
      <sz val="11"/>
      <color theme="1"/>
      <name val="Arial"/>
      <family val="2"/>
    </font>
    <font>
      <b/>
      <sz val="26"/>
      <name val="Cambria"/>
      <family val="1"/>
      <scheme val="major"/>
    </font>
    <font>
      <sz val="11"/>
      <name val="Arial"/>
      <family val="2"/>
    </font>
    <font>
      <sz val="10"/>
      <name val="Arial"/>
      <family val="2"/>
    </font>
    <font>
      <u/>
      <sz val="10"/>
      <color indexed="12"/>
      <name val="Arial"/>
      <family val="2"/>
    </font>
    <font>
      <sz val="12"/>
      <color indexed="8"/>
      <name val="Calibri"/>
      <family val="2"/>
    </font>
    <font>
      <sz val="12"/>
      <color indexed="9"/>
      <name val="Calibri"/>
      <family val="2"/>
    </font>
    <font>
      <sz val="12"/>
      <color indexed="10"/>
      <name val="Calibri"/>
      <family val="2"/>
    </font>
    <font>
      <b/>
      <sz val="12"/>
      <color indexed="52"/>
      <name val="Calibri"/>
      <family val="2"/>
    </font>
    <font>
      <sz val="12"/>
      <color indexed="14"/>
      <name val="Calibri"/>
      <family val="2"/>
    </font>
    <font>
      <i/>
      <sz val="12"/>
      <color indexed="23"/>
      <name val="Calibri"/>
      <family val="2"/>
    </font>
    <font>
      <sz val="12"/>
      <color indexed="17"/>
      <name val="Calibri"/>
      <family val="2"/>
    </font>
    <font>
      <sz val="12"/>
      <color indexed="62"/>
      <name val="Calibri"/>
      <family val="2"/>
    </font>
    <font>
      <b/>
      <sz val="12"/>
      <color indexed="9"/>
      <name val="Calibri"/>
      <family val="2"/>
    </font>
    <font>
      <sz val="12"/>
      <color indexed="60"/>
      <name val="Calibri"/>
      <family val="2"/>
    </font>
    <font>
      <b/>
      <sz val="12"/>
      <color indexed="63"/>
      <name val="Calibri"/>
      <family val="2"/>
    </font>
    <font>
      <b/>
      <sz val="15"/>
      <color indexed="62"/>
      <name val="Calibri"/>
      <family val="2"/>
    </font>
    <font>
      <b/>
      <sz val="13"/>
      <color indexed="62"/>
      <name val="Calibri"/>
      <family val="2"/>
    </font>
    <font>
      <b/>
      <sz val="11"/>
      <color indexed="62"/>
      <name val="Calibri"/>
      <family val="2"/>
    </font>
    <font>
      <sz val="12"/>
      <color indexed="52"/>
      <name val="Calibri"/>
      <family val="2"/>
    </font>
    <font>
      <b/>
      <sz val="18"/>
      <color indexed="62"/>
      <name val="Cambria"/>
      <family val="2"/>
    </font>
    <font>
      <b/>
      <sz val="12"/>
      <color indexed="8"/>
      <name val="Calibri"/>
      <family val="2"/>
    </font>
    <font>
      <sz val="10"/>
      <color indexed="8"/>
      <name val="Arial"/>
      <family val="2"/>
    </font>
    <font>
      <b/>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b/>
      <sz val="11"/>
      <color rgb="FF000000"/>
      <name val="Calibri"/>
      <family val="2"/>
      <scheme val="minor"/>
    </font>
    <font>
      <sz val="11"/>
      <color rgb="FF00B050"/>
      <name val="Calibri"/>
      <family val="2"/>
      <scheme val="minor"/>
    </font>
    <font>
      <i/>
      <sz val="16"/>
      <name val="Calibri"/>
      <family val="2"/>
      <scheme val="minor"/>
    </font>
    <font>
      <b/>
      <sz val="11"/>
      <name val="Arial"/>
      <family val="2"/>
    </font>
    <font>
      <strike/>
      <sz val="11"/>
      <color theme="1"/>
      <name val="Calibri"/>
      <family val="2"/>
      <scheme val="minor"/>
    </font>
    <font>
      <sz val="16"/>
      <name val="Calibri"/>
      <family val="2"/>
      <scheme val="minor"/>
    </font>
    <font>
      <i/>
      <sz val="16"/>
      <name val="Arial"/>
      <family val="2"/>
    </font>
    <font>
      <sz val="11"/>
      <color theme="0"/>
      <name val="Arial"/>
      <family val="2"/>
    </font>
    <font>
      <b/>
      <sz val="28"/>
      <name val="Cambria"/>
      <family val="1"/>
      <scheme val="major"/>
    </font>
    <font>
      <sz val="11"/>
      <color rgb="FF000000"/>
      <name val="Calibri"/>
      <family val="2"/>
      <scheme val="minor"/>
    </font>
    <font>
      <i/>
      <sz val="11"/>
      <name val="Calibri"/>
      <family val="2"/>
      <scheme val="minor"/>
    </font>
    <font>
      <i/>
      <sz val="14"/>
      <name val="Calibri"/>
      <family val="2"/>
      <scheme val="minor"/>
    </font>
    <font>
      <u/>
      <sz val="11"/>
      <color theme="10"/>
      <name val="Calibri"/>
      <family val="2"/>
      <scheme val="minor"/>
    </font>
    <font>
      <u/>
      <sz val="11"/>
      <name val="Calibri"/>
      <family val="2"/>
      <scheme val="minor"/>
    </font>
  </fonts>
  <fills count="18">
    <fill>
      <patternFill patternType="none"/>
    </fill>
    <fill>
      <patternFill patternType="gray125"/>
    </fill>
    <fill>
      <patternFill patternType="solid">
        <fgColor theme="0"/>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5"/>
      </patternFill>
    </fill>
    <fill>
      <patternFill patternType="solid">
        <fgColor indexed="42"/>
      </patternFill>
    </fill>
    <fill>
      <patternFill patternType="solid">
        <fgColor indexed="55"/>
      </patternFill>
    </fill>
    <fill>
      <patternFill patternType="solid">
        <fgColor indexed="19"/>
      </patternFill>
    </fill>
    <fill>
      <patternFill patternType="solid">
        <fgColor indexed="54"/>
      </patternFill>
    </fill>
    <fill>
      <patternFill patternType="solid">
        <fgColor indexed="53"/>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thin">
        <color indexed="64"/>
      </right>
      <top/>
      <bottom/>
      <diagonal/>
    </border>
    <border>
      <left style="thin">
        <color theme="0"/>
      </left>
      <right style="thin">
        <color theme="0"/>
      </right>
      <top style="thin">
        <color theme="0"/>
      </top>
      <bottom/>
      <diagonal/>
    </border>
  </borders>
  <cellStyleXfs count="5213">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applyNumberFormat="0" applyFill="0" applyBorder="0" applyAlignment="0" applyProtection="0"/>
    <xf numFmtId="0" fontId="5"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4"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4" borderId="0" applyNumberFormat="0" applyBorder="0" applyAlignment="0" applyProtection="0"/>
    <xf numFmtId="0" fontId="9" fillId="0" borderId="0" applyNumberFormat="0" applyFill="0" applyBorder="0" applyAlignment="0" applyProtection="0"/>
    <xf numFmtId="0" fontId="5" fillId="5" borderId="6" applyNumberFormat="0" applyFont="0" applyAlignment="0" applyProtection="0"/>
    <xf numFmtId="0" fontId="10" fillId="3" borderId="7" applyNumberFormat="0" applyAlignment="0" applyProtection="0"/>
    <xf numFmtId="0" fontId="11" fillId="12" borderId="0" applyNumberFormat="0" applyBorder="0" applyAlignment="0" applyProtection="0"/>
    <xf numFmtId="0" fontId="12" fillId="0" borderId="0" applyNumberFormat="0" applyFill="0" applyBorder="0" applyAlignment="0" applyProtection="0"/>
    <xf numFmtId="0" fontId="13" fillId="13" borderId="0" applyNumberFormat="0" applyBorder="0" applyAlignment="0" applyProtection="0"/>
    <xf numFmtId="0" fontId="14" fillId="4" borderId="7" applyNumberFormat="0" applyAlignment="0" applyProtection="0"/>
    <xf numFmtId="43" fontId="5" fillId="0" borderId="0" applyFont="0" applyFill="0" applyBorder="0" applyAlignment="0" applyProtection="0"/>
    <xf numFmtId="0" fontId="15" fillId="14" borderId="8" applyNumberFormat="0" applyAlignment="0" applyProtection="0"/>
    <xf numFmtId="0" fontId="6" fillId="0" borderId="0" applyNumberFormat="0" applyFill="0" applyBorder="0" applyAlignment="0" applyProtection="0">
      <alignment vertical="top"/>
      <protection locked="0"/>
    </xf>
    <xf numFmtId="0" fontId="8" fillId="11"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1" borderId="0" applyNumberFormat="0" applyBorder="0" applyAlignment="0" applyProtection="0"/>
    <xf numFmtId="0" fontId="8" fillId="17" borderId="0" applyNumberFormat="0" applyBorder="0" applyAlignment="0" applyProtection="0"/>
    <xf numFmtId="0" fontId="16" fillId="9" borderId="0" applyNumberFormat="0" applyBorder="0" applyAlignment="0" applyProtection="0"/>
    <xf numFmtId="0" fontId="17" fillId="3" borderId="9" applyNumberFormat="0" applyAlignment="0" applyProtection="0"/>
    <xf numFmtId="0" fontId="18" fillId="0" borderId="10" applyNumberFormat="0" applyFill="0" applyAlignment="0" applyProtection="0"/>
    <xf numFmtId="0" fontId="19" fillId="0" borderId="11" applyNumberFormat="0" applyFill="0" applyAlignment="0" applyProtection="0"/>
    <xf numFmtId="0" fontId="20" fillId="0" borderId="12" applyNumberFormat="0" applyFill="0" applyAlignment="0" applyProtection="0"/>
    <xf numFmtId="0" fontId="20" fillId="0" borderId="0" applyNumberFormat="0" applyFill="0" applyBorder="0" applyAlignment="0" applyProtection="0"/>
    <xf numFmtId="9" fontId="5" fillId="0" borderId="0" applyFont="0" applyFill="0" applyBorder="0" applyAlignment="0" applyProtection="0"/>
    <xf numFmtId="0" fontId="21" fillId="0" borderId="13" applyNumberFormat="0" applyFill="0" applyAlignment="0" applyProtection="0"/>
    <xf numFmtId="0" fontId="22" fillId="0" borderId="0" applyNumberFormat="0" applyFill="0" applyBorder="0" applyAlignment="0" applyProtection="0"/>
    <xf numFmtId="0" fontId="23" fillId="0" borderId="14" applyNumberFormat="0" applyFill="0" applyAlignment="0" applyProtection="0"/>
    <xf numFmtId="0" fontId="5" fillId="0" borderId="0"/>
    <xf numFmtId="0" fontId="1" fillId="0" borderId="0"/>
    <xf numFmtId="0" fontId="5" fillId="0" borderId="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4" fillId="4" borderId="7" applyNumberFormat="0" applyAlignment="0" applyProtection="0"/>
    <xf numFmtId="0" fontId="14" fillId="4" borderId="7" applyNumberFormat="0" applyAlignment="0" applyProtection="0"/>
    <xf numFmtId="0" fontId="10" fillId="3" borderId="7" applyNumberFormat="0" applyAlignment="0" applyProtection="0"/>
    <xf numFmtId="0" fontId="10" fillId="3" borderId="7" applyNumberFormat="0" applyAlignment="0" applyProtection="0"/>
    <xf numFmtId="0" fontId="17" fillId="3" borderId="9"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14" fillId="4" borderId="7" applyNumberFormat="0" applyAlignment="0" applyProtection="0"/>
    <xf numFmtId="0" fontId="14" fillId="4" borderId="7" applyNumberForma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0" fillId="3"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5" fillId="5" borderId="6" applyNumberFormat="0" applyFon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4" fillId="4" borderId="7" applyNumberFormat="0" applyAlignment="0" applyProtection="0"/>
    <xf numFmtId="0" fontId="10" fillId="3"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10" fillId="3"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5" fillId="5" borderId="6" applyNumberFormat="0" applyFon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5" fillId="5" borderId="6" applyNumberFormat="0" applyFont="0" applyAlignment="0" applyProtection="0"/>
    <xf numFmtId="0" fontId="17" fillId="3" borderId="9" applyNumberForma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0" fillId="3"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23" fillId="0" borderId="14" applyNumberFormat="0" applyFill="0" applyAlignment="0" applyProtection="0"/>
    <xf numFmtId="0" fontId="10" fillId="3"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5" fillId="5" borderId="6" applyNumberFormat="0" applyFont="0" applyAlignment="0" applyProtection="0"/>
    <xf numFmtId="0" fontId="5" fillId="5" borderId="6" applyNumberFormat="0" applyFont="0" applyAlignment="0" applyProtection="0"/>
    <xf numFmtId="0" fontId="23" fillId="0" borderId="14" applyNumberFormat="0" applyFill="0" applyAlignment="0" applyProtection="0"/>
    <xf numFmtId="0" fontId="10" fillId="3" borderId="7" applyNumberFormat="0" applyAlignment="0" applyProtection="0"/>
    <xf numFmtId="0" fontId="14" fillId="4" borderId="7" applyNumberFormat="0" applyAlignment="0" applyProtection="0"/>
    <xf numFmtId="0" fontId="10" fillId="3" borderId="7" applyNumberFormat="0" applyAlignment="0" applyProtection="0"/>
    <xf numFmtId="0" fontId="10" fillId="3" borderId="7" applyNumberFormat="0" applyAlignment="0" applyProtection="0"/>
    <xf numFmtId="0" fontId="14" fillId="4" borderId="7" applyNumberForma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7" fillId="3" borderId="9" applyNumberFormat="0" applyAlignment="0" applyProtection="0"/>
    <xf numFmtId="0" fontId="10" fillId="3" borderId="7"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7" fillId="3" borderId="9" applyNumberFormat="0" applyAlignment="0" applyProtection="0"/>
    <xf numFmtId="0" fontId="10" fillId="3" borderId="7"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7" fillId="3" borderId="9" applyNumberFormat="0" applyAlignment="0" applyProtection="0"/>
    <xf numFmtId="0" fontId="10" fillId="3" borderId="7"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7" fillId="3" borderId="9" applyNumberFormat="0" applyAlignment="0" applyProtection="0"/>
    <xf numFmtId="0" fontId="10" fillId="3" borderId="7"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7" fillId="3" borderId="9" applyNumberFormat="0" applyAlignment="0" applyProtection="0"/>
    <xf numFmtId="0" fontId="10" fillId="3" borderId="7"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7" fillId="3" borderId="9" applyNumberFormat="0" applyAlignment="0" applyProtection="0"/>
    <xf numFmtId="0" fontId="10" fillId="3" borderId="7"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23" fillId="0" borderId="14" applyNumberFormat="0" applyFill="0" applyAlignment="0" applyProtection="0"/>
    <xf numFmtId="0" fontId="17" fillId="3" borderId="9" applyNumberForma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0" fillId="3"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14" fillId="4"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4" fillId="4" borderId="7" applyNumberFormat="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7" fillId="3" borderId="9" applyNumberFormat="0" applyAlignment="0" applyProtection="0"/>
    <xf numFmtId="0" fontId="10" fillId="3" borderId="7"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7" fillId="3" borderId="9" applyNumberFormat="0" applyAlignment="0" applyProtection="0"/>
    <xf numFmtId="0" fontId="10" fillId="3" borderId="7"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0" fillId="3"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4" fillId="4" borderId="7" applyNumberFormat="0" applyAlignment="0" applyProtection="0"/>
    <xf numFmtId="0" fontId="17" fillId="3" borderId="9" applyNumberFormat="0" applyAlignment="0" applyProtection="0"/>
    <xf numFmtId="0" fontId="10" fillId="3" borderId="7" applyNumberForma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4" fillId="4" borderId="7" applyNumberFormat="0" applyAlignment="0" applyProtection="0"/>
    <xf numFmtId="0" fontId="23" fillId="0" borderId="14" applyNumberFormat="0" applyFill="0" applyAlignment="0" applyProtection="0"/>
    <xf numFmtId="0" fontId="14" fillId="4" borderId="7" applyNumberFormat="0" applyAlignment="0" applyProtection="0"/>
    <xf numFmtId="0" fontId="10" fillId="3" borderId="7" applyNumberFormat="0" applyAlignment="0" applyProtection="0"/>
    <xf numFmtId="0" fontId="23" fillId="0" borderId="14" applyNumberFormat="0" applyFill="0" applyAlignment="0" applyProtection="0"/>
    <xf numFmtId="0" fontId="5" fillId="5" borderId="6" applyNumberFormat="0" applyFont="0" applyAlignment="0" applyProtection="0"/>
    <xf numFmtId="0" fontId="14" fillId="4"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4" fillId="4" borderId="7" applyNumberFormat="0" applyAlignment="0" applyProtection="0"/>
    <xf numFmtId="0" fontId="14" fillId="4" borderId="7" applyNumberFormat="0" applyAlignment="0" applyProtection="0"/>
    <xf numFmtId="0" fontId="10" fillId="3" borderId="7" applyNumberFormat="0" applyAlignment="0" applyProtection="0"/>
    <xf numFmtId="0" fontId="10" fillId="3" borderId="7" applyNumberFormat="0" applyAlignment="0" applyProtection="0"/>
    <xf numFmtId="0" fontId="17" fillId="3" borderId="9"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14" fillId="4" borderId="7" applyNumberFormat="0" applyAlignment="0" applyProtection="0"/>
    <xf numFmtId="0" fontId="14" fillId="4" borderId="7" applyNumberForma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5" fillId="5" borderId="6" applyNumberFormat="0" applyFont="0" applyAlignment="0" applyProtection="0"/>
    <xf numFmtId="0" fontId="10" fillId="3" borderId="7" applyNumberForma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0" fillId="3"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5" fillId="5" borderId="6" applyNumberFormat="0" applyFon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5" fillId="5" borderId="6" applyNumberFormat="0" applyFon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4" fillId="4" borderId="7" applyNumberFormat="0" applyAlignment="0" applyProtection="0"/>
    <xf numFmtId="0" fontId="10" fillId="3"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10" fillId="3"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5" fillId="5" borderId="6" applyNumberFormat="0" applyFon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14" fillId="4" borderId="7" applyNumberFormat="0" applyAlignment="0" applyProtection="0"/>
    <xf numFmtId="0" fontId="23" fillId="0" borderId="14" applyNumberFormat="0" applyFill="0" applyAlignment="0" applyProtection="0"/>
    <xf numFmtId="0" fontId="10" fillId="3"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10" fillId="3" borderId="7" applyNumberFormat="0" applyAlignment="0" applyProtection="0"/>
    <xf numFmtId="0" fontId="5" fillId="5" borderId="6" applyNumberFormat="0" applyFont="0" applyAlignment="0" applyProtection="0"/>
    <xf numFmtId="0" fontId="5" fillId="5" borderId="6" applyNumberFormat="0" applyFont="0" applyAlignment="0" applyProtection="0"/>
    <xf numFmtId="0" fontId="10" fillId="3" borderId="7" applyNumberFormat="0" applyAlignment="0" applyProtection="0"/>
    <xf numFmtId="0" fontId="14" fillId="4" borderId="7" applyNumberFormat="0" applyAlignment="0" applyProtection="0"/>
    <xf numFmtId="0" fontId="5" fillId="5" borderId="6" applyNumberFormat="0" applyFont="0" applyAlignment="0" applyProtection="0"/>
    <xf numFmtId="0" fontId="14" fillId="4" borderId="7" applyNumberFormat="0" applyAlignment="0" applyProtection="0"/>
    <xf numFmtId="0" fontId="14" fillId="4" borderId="7" applyNumberFormat="0" applyAlignment="0" applyProtection="0"/>
    <xf numFmtId="0" fontId="17" fillId="3" borderId="9" applyNumberFormat="0" applyAlignment="0" applyProtection="0"/>
    <xf numFmtId="0" fontId="14" fillId="4" borderId="7" applyNumberFormat="0" applyAlignment="0" applyProtection="0"/>
    <xf numFmtId="0" fontId="14" fillId="4" borderId="7" applyNumberFormat="0" applyAlignment="0" applyProtection="0"/>
    <xf numFmtId="0" fontId="5" fillId="5" borderId="6" applyNumberFormat="0" applyFont="0" applyAlignment="0" applyProtection="0"/>
    <xf numFmtId="0" fontId="17" fillId="3" borderId="9" applyNumberFormat="0" applyAlignment="0" applyProtection="0"/>
    <xf numFmtId="0" fontId="5" fillId="5" borderId="6" applyNumberFormat="0" applyFont="0" applyAlignment="0" applyProtection="0"/>
    <xf numFmtId="0" fontId="14" fillId="4" borderId="7" applyNumberFormat="0" applyAlignment="0" applyProtection="0"/>
    <xf numFmtId="0" fontId="5" fillId="5" borderId="6" applyNumberFormat="0" applyFont="0" applyAlignment="0" applyProtection="0"/>
    <xf numFmtId="0" fontId="10" fillId="3" borderId="7" applyNumberFormat="0" applyAlignment="0" applyProtection="0"/>
    <xf numFmtId="0" fontId="23" fillId="0" borderId="14" applyNumberFormat="0" applyFill="0" applyAlignment="0" applyProtection="0"/>
    <xf numFmtId="0" fontId="17" fillId="3" borderId="9" applyNumberFormat="0" applyAlignment="0" applyProtection="0"/>
    <xf numFmtId="0" fontId="14" fillId="4" borderId="7" applyNumberFormat="0" applyAlignment="0" applyProtection="0"/>
    <xf numFmtId="0" fontId="10" fillId="3" borderId="7" applyNumberFormat="0" applyAlignment="0" applyProtection="0"/>
    <xf numFmtId="0" fontId="17" fillId="3" borderId="9" applyNumberFormat="0" applyAlignment="0" applyProtection="0"/>
    <xf numFmtId="0" fontId="17" fillId="3" borderId="9" applyNumberForma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5" fillId="5" borderId="6" applyNumberFormat="0" applyFont="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0" fillId="3" borderId="7" applyNumberFormat="0" applyAlignment="0" applyProtection="0"/>
    <xf numFmtId="0" fontId="17" fillId="3" borderId="9" applyNumberFormat="0" applyAlignment="0" applyProtection="0"/>
    <xf numFmtId="0" fontId="23" fillId="0" borderId="14" applyNumberFormat="0" applyFill="0" applyAlignment="0" applyProtection="0"/>
    <xf numFmtId="0" fontId="17" fillId="3" borderId="9" applyNumberFormat="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0" fontId="23" fillId="0" borderId="14" applyNumberFormat="0" applyFill="0" applyAlignment="0" applyProtection="0"/>
    <xf numFmtId="43" fontId="1" fillId="0" borderId="0" applyFont="0" applyFill="0" applyBorder="0" applyAlignment="0" applyProtection="0"/>
    <xf numFmtId="0" fontId="24" fillId="0" borderId="0"/>
    <xf numFmtId="0" fontId="4" fillId="0" borderId="0"/>
    <xf numFmtId="44" fontId="1" fillId="0" borderId="0" applyFont="0" applyFill="0" applyBorder="0" applyAlignment="0" applyProtection="0"/>
    <xf numFmtId="0" fontId="41" fillId="0" borderId="0" applyNumberFormat="0" applyFill="0" applyBorder="0" applyAlignment="0" applyProtection="0"/>
  </cellStyleXfs>
  <cellXfs count="425">
    <xf numFmtId="0" fontId="0" fillId="0" borderId="0" xfId="0"/>
    <xf numFmtId="0" fontId="3" fillId="2" borderId="0" xfId="0" applyFont="1" applyFill="1" applyAlignment="1">
      <alignment horizontal="left"/>
    </xf>
    <xf numFmtId="0" fontId="3" fillId="2" borderId="0" xfId="0" applyFont="1" applyFill="1" applyAlignment="1">
      <alignment horizontal="left" vertical="center"/>
    </xf>
    <xf numFmtId="0" fontId="2" fillId="2" borderId="0" xfId="0" applyFont="1" applyFill="1" applyAlignment="1">
      <alignment vertical="center"/>
    </xf>
    <xf numFmtId="0" fontId="26" fillId="2" borderId="0" xfId="0" applyFont="1" applyFill="1" applyBorder="1" applyProtection="1">
      <protection locked="0"/>
    </xf>
    <xf numFmtId="0" fontId="26" fillId="2" borderId="0" xfId="0" applyFont="1" applyFill="1" applyProtection="1">
      <protection locked="0"/>
    </xf>
    <xf numFmtId="1" fontId="26" fillId="2" borderId="0" xfId="0" applyNumberFormat="1" applyFont="1" applyFill="1"/>
    <xf numFmtId="164" fontId="26" fillId="2" borderId="0" xfId="0" applyNumberFormat="1" applyFont="1" applyFill="1"/>
    <xf numFmtId="164" fontId="26" fillId="2" borderId="0" xfId="0" applyNumberFormat="1" applyFont="1" applyFill="1" applyProtection="1">
      <protection locked="0"/>
    </xf>
    <xf numFmtId="0" fontId="26" fillId="2" borderId="0" xfId="0" applyFont="1" applyFill="1" applyAlignment="1" applyProtection="1">
      <protection locked="0"/>
    </xf>
    <xf numFmtId="164" fontId="28" fillId="2" borderId="0" xfId="1" applyNumberFormat="1" applyFont="1" applyFill="1" applyAlignment="1">
      <alignment vertical="center"/>
    </xf>
    <xf numFmtId="164" fontId="26" fillId="2" borderId="0" xfId="1" applyNumberFormat="1" applyFont="1" applyFill="1" applyAlignment="1">
      <alignment vertical="center"/>
    </xf>
    <xf numFmtId="0" fontId="1" fillId="2" borderId="0" xfId="0" applyFont="1" applyFill="1" applyAlignment="1">
      <alignment vertical="center"/>
    </xf>
    <xf numFmtId="0" fontId="25" fillId="2" borderId="0" xfId="0" applyFont="1" applyFill="1" applyBorder="1"/>
    <xf numFmtId="0" fontId="28" fillId="2" borderId="0" xfId="0" applyFont="1" applyFill="1" applyBorder="1"/>
    <xf numFmtId="0" fontId="29" fillId="2" borderId="0" xfId="0" applyFont="1" applyFill="1" applyBorder="1"/>
    <xf numFmtId="0" fontId="0" fillId="2" borderId="0" xfId="0" applyFont="1" applyFill="1" applyBorder="1"/>
    <xf numFmtId="0" fontId="27" fillId="2" borderId="0" xfId="0" applyFont="1" applyFill="1" applyBorder="1"/>
    <xf numFmtId="0" fontId="0" fillId="2" borderId="0" xfId="0" applyFont="1" applyFill="1" applyAlignment="1">
      <alignment vertical="center"/>
    </xf>
    <xf numFmtId="0" fontId="0" fillId="2" borderId="1" xfId="0" applyFont="1" applyFill="1" applyBorder="1"/>
    <xf numFmtId="0" fontId="29" fillId="2" borderId="1" xfId="0" applyFont="1" applyFill="1" applyBorder="1"/>
    <xf numFmtId="0" fontId="30" fillId="2" borderId="0" xfId="0" applyFont="1" applyFill="1" applyBorder="1"/>
    <xf numFmtId="0" fontId="25" fillId="2" borderId="1" xfId="0" applyFont="1" applyFill="1" applyBorder="1"/>
    <xf numFmtId="0" fontId="26" fillId="2" borderId="0" xfId="0" applyFont="1" applyFill="1" applyBorder="1"/>
    <xf numFmtId="0" fontId="26" fillId="2" borderId="1" xfId="0" applyFont="1" applyFill="1" applyBorder="1"/>
    <xf numFmtId="0" fontId="28" fillId="2" borderId="1" xfId="0" applyFont="1" applyFill="1" applyBorder="1"/>
    <xf numFmtId="0" fontId="0" fillId="2" borderId="0" xfId="0" applyFont="1" applyFill="1"/>
    <xf numFmtId="0" fontId="0" fillId="2" borderId="1" xfId="0" applyFont="1" applyFill="1" applyBorder="1" applyAlignment="1">
      <alignment vertical="center"/>
    </xf>
    <xf numFmtId="172" fontId="26" fillId="2" borderId="0" xfId="1" applyNumberFormat="1" applyFont="1" applyFill="1" applyBorder="1" applyAlignment="1">
      <alignment vertical="center"/>
    </xf>
    <xf numFmtId="0" fontId="0" fillId="0" borderId="22" xfId="0" applyFont="1" applyFill="1" applyBorder="1" applyAlignment="1">
      <alignment vertical="center"/>
    </xf>
    <xf numFmtId="164" fontId="0" fillId="2" borderId="0" xfId="0" applyNumberFormat="1" applyFont="1" applyFill="1" applyAlignment="1">
      <alignment vertical="center"/>
    </xf>
    <xf numFmtId="164" fontId="28" fillId="2" borderId="0" xfId="1" applyNumberFormat="1" applyFont="1" applyFill="1" applyAlignment="1" applyProtection="1">
      <protection locked="0"/>
    </xf>
    <xf numFmtId="164" fontId="26" fillId="2" borderId="0" xfId="1" applyNumberFormat="1" applyFont="1" applyFill="1" applyBorder="1" applyAlignment="1" applyProtection="1">
      <protection locked="0"/>
    </xf>
    <xf numFmtId="164" fontId="28" fillId="2" borderId="0" xfId="1" applyNumberFormat="1" applyFont="1" applyFill="1" applyBorder="1" applyAlignment="1" applyProtection="1">
      <protection locked="0"/>
    </xf>
    <xf numFmtId="0" fontId="28" fillId="2" borderId="1" xfId="1" applyNumberFormat="1" applyFont="1" applyFill="1" applyBorder="1" applyAlignment="1" applyProtection="1">
      <protection locked="0"/>
    </xf>
    <xf numFmtId="164" fontId="26" fillId="2" borderId="1" xfId="1" applyNumberFormat="1" applyFont="1" applyFill="1" applyBorder="1" applyAlignment="1" applyProtection="1">
      <protection locked="0"/>
    </xf>
    <xf numFmtId="164" fontId="28" fillId="2" borderId="1" xfId="1" applyNumberFormat="1" applyFont="1" applyFill="1" applyBorder="1" applyAlignment="1" applyProtection="1">
      <protection locked="0"/>
    </xf>
    <xf numFmtId="165" fontId="26" fillId="2" borderId="1" xfId="1" applyNumberFormat="1" applyFont="1" applyFill="1" applyBorder="1" applyAlignment="1" applyProtection="1">
      <protection locked="0"/>
    </xf>
    <xf numFmtId="164" fontId="26" fillId="2" borderId="0" xfId="1" applyNumberFormat="1" applyFont="1" applyFill="1" applyBorder="1"/>
    <xf numFmtId="164" fontId="26" fillId="2" borderId="0" xfId="1" applyNumberFormat="1" applyFont="1" applyFill="1" applyBorder="1" applyAlignment="1"/>
    <xf numFmtId="164" fontId="28" fillId="2" borderId="1" xfId="1" applyNumberFormat="1" applyFont="1" applyFill="1" applyBorder="1" applyAlignment="1" applyProtection="1">
      <alignment horizontal="center"/>
      <protection locked="0"/>
    </xf>
    <xf numFmtId="164" fontId="28" fillId="2" borderId="2" xfId="1" applyNumberFormat="1" applyFont="1" applyFill="1" applyBorder="1" applyAlignment="1" applyProtection="1">
      <protection locked="0"/>
    </xf>
    <xf numFmtId="164" fontId="28" fillId="2" borderId="0" xfId="1" applyNumberFormat="1" applyFont="1" applyFill="1" applyBorder="1" applyAlignment="1" applyProtection="1">
      <alignment horizontal="center" vertical="center"/>
      <protection locked="0"/>
    </xf>
    <xf numFmtId="164" fontId="28" fillId="2" borderId="0" xfId="1" applyNumberFormat="1" applyFont="1" applyFill="1" applyBorder="1"/>
    <xf numFmtId="164" fontId="26" fillId="2" borderId="1" xfId="1" applyNumberFormat="1" applyFont="1" applyFill="1" applyBorder="1" applyAlignment="1">
      <alignment horizontal="center" vertical="center" wrapText="1"/>
    </xf>
    <xf numFmtId="164" fontId="26" fillId="2" borderId="1" xfId="1" applyNumberFormat="1" applyFont="1" applyFill="1" applyBorder="1" applyAlignment="1">
      <alignment horizontal="center" vertical="center"/>
    </xf>
    <xf numFmtId="164" fontId="31" fillId="2" borderId="20" xfId="1" applyNumberFormat="1" applyFont="1" applyFill="1" applyBorder="1" applyAlignment="1">
      <alignment vertical="center"/>
    </xf>
    <xf numFmtId="0" fontId="28" fillId="2" borderId="0" xfId="0" applyFont="1" applyFill="1"/>
    <xf numFmtId="164" fontId="26" fillId="2" borderId="1" xfId="1" applyNumberFormat="1" applyFont="1" applyFill="1" applyBorder="1" applyAlignment="1">
      <alignment horizontal="center"/>
    </xf>
    <xf numFmtId="164" fontId="28" fillId="2" borderId="1" xfId="1" applyNumberFormat="1" applyFont="1" applyFill="1" applyBorder="1" applyAlignment="1">
      <alignment horizontal="center"/>
    </xf>
    <xf numFmtId="0" fontId="26" fillId="2" borderId="0" xfId="1" applyNumberFormat="1" applyFont="1" applyFill="1" applyBorder="1" applyAlignment="1">
      <alignment vertical="top"/>
    </xf>
    <xf numFmtId="0" fontId="25" fillId="2" borderId="0" xfId="0" applyFont="1" applyFill="1"/>
    <xf numFmtId="0" fontId="25" fillId="2" borderId="1" xfId="0" applyFont="1" applyFill="1" applyBorder="1" applyAlignment="1">
      <alignment horizontal="center"/>
    </xf>
    <xf numFmtId="0" fontId="0" fillId="2" borderId="20" xfId="0" applyFont="1" applyFill="1" applyBorder="1" applyAlignment="1">
      <alignment vertical="center"/>
    </xf>
    <xf numFmtId="164" fontId="26" fillId="2" borderId="0" xfId="1" applyNumberFormat="1" applyFont="1" applyFill="1"/>
    <xf numFmtId="164" fontId="0" fillId="2" borderId="0" xfId="1" applyNumberFormat="1" applyFont="1" applyFill="1"/>
    <xf numFmtId="167" fontId="28" fillId="2" borderId="1" xfId="1" applyNumberFormat="1" applyFont="1" applyFill="1" applyBorder="1" applyAlignment="1">
      <alignment horizontal="right"/>
    </xf>
    <xf numFmtId="164" fontId="0" fillId="2" borderId="1" xfId="1" applyNumberFormat="1" applyFont="1" applyFill="1" applyBorder="1"/>
    <xf numFmtId="164" fontId="26" fillId="2" borderId="15" xfId="1" applyNumberFormat="1" applyFont="1" applyFill="1" applyBorder="1"/>
    <xf numFmtId="164" fontId="26" fillId="2" borderId="19" xfId="1" applyNumberFormat="1" applyFont="1" applyFill="1" applyBorder="1"/>
    <xf numFmtId="165" fontId="26" fillId="2" borderId="0" xfId="1" applyNumberFormat="1" applyFont="1" applyFill="1" applyBorder="1"/>
    <xf numFmtId="165" fontId="26" fillId="2" borderId="1" xfId="1" applyNumberFormat="1" applyFont="1" applyFill="1" applyBorder="1"/>
    <xf numFmtId="164" fontId="26" fillId="2" borderId="0" xfId="1" applyNumberFormat="1" applyFont="1" applyFill="1" applyBorder="1" applyAlignment="1">
      <alignment horizontal="center"/>
    </xf>
    <xf numFmtId="164" fontId="0" fillId="2" borderId="0" xfId="1" applyNumberFormat="1" applyFont="1" applyFill="1" applyBorder="1"/>
    <xf numFmtId="164" fontId="26" fillId="2" borderId="19" xfId="1" applyNumberFormat="1" applyFont="1" applyFill="1" applyBorder="1" applyAlignment="1"/>
    <xf numFmtId="0" fontId="26" fillId="2" borderId="1" xfId="1" applyNumberFormat="1" applyFont="1" applyFill="1" applyBorder="1"/>
    <xf numFmtId="164" fontId="28" fillId="2" borderId="0" xfId="1" applyNumberFormat="1" applyFont="1" applyFill="1" applyAlignment="1"/>
    <xf numFmtId="0" fontId="0" fillId="2" borderId="0" xfId="0" applyFont="1" applyFill="1" applyAlignment="1"/>
    <xf numFmtId="164" fontId="26" fillId="2" borderId="4" xfId="1" applyNumberFormat="1" applyFont="1" applyFill="1" applyBorder="1" applyAlignment="1" applyProtection="1">
      <protection locked="0"/>
    </xf>
    <xf numFmtId="164" fontId="26" fillId="2" borderId="0" xfId="1" applyNumberFormat="1" applyFont="1" applyFill="1" applyAlignment="1"/>
    <xf numFmtId="164" fontId="26" fillId="2" borderId="15" xfId="1" applyNumberFormat="1" applyFont="1" applyFill="1" applyBorder="1" applyAlignment="1">
      <alignment horizontal="center" vertical="center"/>
    </xf>
    <xf numFmtId="164" fontId="26" fillId="2" borderId="19" xfId="1" applyNumberFormat="1" applyFont="1" applyFill="1" applyBorder="1" applyAlignment="1">
      <alignment horizontal="center" vertical="center"/>
    </xf>
    <xf numFmtId="164" fontId="26" fillId="2" borderId="0" xfId="1" applyNumberFormat="1" applyFont="1" applyFill="1" applyBorder="1" applyAlignment="1">
      <alignment horizontal="center" vertical="center"/>
    </xf>
    <xf numFmtId="164" fontId="28" fillId="2" borderId="0" xfId="1" applyNumberFormat="1" applyFont="1" applyFill="1" applyBorder="1" applyAlignment="1">
      <alignment horizontal="center" vertical="center"/>
    </xf>
    <xf numFmtId="164" fontId="26" fillId="2" borderId="0" xfId="1" applyNumberFormat="1" applyFont="1" applyFill="1" applyBorder="1" applyAlignment="1">
      <alignment horizontal="left" vertical="center"/>
    </xf>
    <xf numFmtId="1" fontId="0" fillId="2" borderId="1" xfId="0" applyNumberFormat="1" applyFont="1" applyFill="1" applyBorder="1"/>
    <xf numFmtId="166" fontId="0" fillId="2" borderId="1" xfId="0" applyNumberFormat="1" applyFont="1" applyFill="1" applyBorder="1"/>
    <xf numFmtId="3" fontId="0" fillId="2" borderId="1" xfId="0" applyNumberFormat="1" applyFont="1" applyFill="1" applyBorder="1"/>
    <xf numFmtId="166" fontId="0" fillId="2" borderId="0" xfId="0" applyNumberFormat="1" applyFont="1" applyFill="1"/>
    <xf numFmtId="165" fontId="0" fillId="2" borderId="1" xfId="1" applyNumberFormat="1" applyFont="1" applyFill="1" applyBorder="1"/>
    <xf numFmtId="0" fontId="0" fillId="2" borderId="1" xfId="0" applyNumberFormat="1" applyFont="1" applyFill="1" applyBorder="1"/>
    <xf numFmtId="3" fontId="0" fillId="2" borderId="1" xfId="0" applyNumberFormat="1" applyFill="1" applyBorder="1"/>
    <xf numFmtId="0" fontId="0" fillId="2" borderId="1" xfId="0" applyFill="1" applyBorder="1"/>
    <xf numFmtId="0" fontId="25" fillId="2" borderId="0" xfId="0" applyNumberFormat="1" applyFont="1" applyFill="1"/>
    <xf numFmtId="0" fontId="0" fillId="2" borderId="0" xfId="0" applyFill="1"/>
    <xf numFmtId="0" fontId="25" fillId="2" borderId="17" xfId="0" applyNumberFormat="1" applyFont="1" applyFill="1" applyBorder="1"/>
    <xf numFmtId="0" fontId="0" fillId="2" borderId="1" xfId="0" applyNumberFormat="1" applyFill="1" applyBorder="1"/>
    <xf numFmtId="0" fontId="0" fillId="2" borderId="0" xfId="0" applyNumberFormat="1" applyFill="1"/>
    <xf numFmtId="0" fontId="25" fillId="2" borderId="2" xfId="0" applyNumberFormat="1" applyFont="1" applyFill="1" applyBorder="1"/>
    <xf numFmtId="0" fontId="25" fillId="2" borderId="5" xfId="0" applyNumberFormat="1" applyFont="1" applyFill="1" applyBorder="1"/>
    <xf numFmtId="0" fontId="25" fillId="2" borderId="0" xfId="1" applyNumberFormat="1" applyFont="1" applyFill="1" applyAlignment="1">
      <alignment horizontal="left" vertical="top"/>
    </xf>
    <xf numFmtId="0" fontId="0" fillId="2" borderId="1" xfId="1" applyNumberFormat="1" applyFont="1" applyFill="1" applyBorder="1" applyAlignment="1">
      <alignment horizontal="left" vertical="top"/>
    </xf>
    <xf numFmtId="0" fontId="26" fillId="2" borderId="1" xfId="1" applyNumberFormat="1" applyFont="1" applyFill="1" applyBorder="1" applyAlignment="1">
      <alignment horizontal="left" vertical="top"/>
    </xf>
    <xf numFmtId="0" fontId="0" fillId="2" borderId="0" xfId="1" applyNumberFormat="1" applyFont="1" applyFill="1" applyBorder="1" applyAlignment="1">
      <alignment horizontal="left" vertical="top"/>
    </xf>
    <xf numFmtId="0" fontId="26" fillId="2" borderId="0" xfId="1" applyNumberFormat="1" applyFont="1" applyFill="1" applyBorder="1" applyAlignment="1">
      <alignment horizontal="left" vertical="top"/>
    </xf>
    <xf numFmtId="0" fontId="28" fillId="2" borderId="0" xfId="1" applyNumberFormat="1" applyFont="1" applyFill="1" applyBorder="1" applyAlignment="1">
      <alignment horizontal="left" vertical="top"/>
    </xf>
    <xf numFmtId="2" fontId="0" fillId="2" borderId="0" xfId="5211" applyNumberFormat="1" applyFont="1" applyFill="1"/>
    <xf numFmtId="2" fontId="0" fillId="2" borderId="0" xfId="0" applyNumberFormat="1" applyFont="1" applyFill="1"/>
    <xf numFmtId="164" fontId="0" fillId="2" borderId="0" xfId="0" applyNumberFormat="1" applyFont="1" applyFill="1"/>
    <xf numFmtId="43" fontId="0" fillId="2" borderId="0" xfId="0" applyNumberFormat="1" applyFont="1" applyFill="1"/>
    <xf numFmtId="0" fontId="32" fillId="2" borderId="0" xfId="1" applyNumberFormat="1" applyFont="1" applyFill="1" applyBorder="1"/>
    <xf numFmtId="0" fontId="25" fillId="2" borderId="1" xfId="1" applyNumberFormat="1" applyFont="1" applyFill="1" applyBorder="1" applyAlignment="1">
      <alignment horizontal="left" vertical="top"/>
    </xf>
    <xf numFmtId="0" fontId="25" fillId="2" borderId="0" xfId="1" applyNumberFormat="1" applyFont="1" applyFill="1" applyBorder="1" applyAlignment="1">
      <alignment horizontal="left" vertical="top"/>
    </xf>
    <xf numFmtId="1" fontId="0" fillId="2" borderId="0" xfId="0" applyNumberFormat="1" applyFont="1" applyFill="1" applyBorder="1"/>
    <xf numFmtId="166" fontId="26" fillId="2" borderId="1" xfId="1" applyNumberFormat="1" applyFont="1" applyFill="1" applyBorder="1"/>
    <xf numFmtId="0" fontId="0" fillId="2" borderId="0" xfId="0" applyNumberFormat="1" applyFont="1" applyFill="1" applyAlignment="1">
      <alignment horizontal="left" vertical="top"/>
    </xf>
    <xf numFmtId="0" fontId="25" fillId="2" borderId="0" xfId="0" applyNumberFormat="1" applyFont="1" applyFill="1" applyAlignment="1">
      <alignment horizontal="left" vertical="top"/>
    </xf>
    <xf numFmtId="166" fontId="0" fillId="2" borderId="1" xfId="0" applyNumberFormat="1" applyFill="1" applyBorder="1"/>
    <xf numFmtId="1" fontId="0" fillId="2" borderId="1" xfId="0" applyNumberFormat="1" applyFill="1" applyBorder="1"/>
    <xf numFmtId="164" fontId="4" fillId="2" borderId="0" xfId="1" applyNumberFormat="1" applyFont="1" applyFill="1"/>
    <xf numFmtId="0" fontId="28" fillId="2" borderId="1" xfId="1" applyNumberFormat="1" applyFont="1" applyFill="1" applyBorder="1" applyAlignment="1">
      <alignment horizontal="left" vertical="top"/>
    </xf>
    <xf numFmtId="0" fontId="0" fillId="2" borderId="0" xfId="0" applyFont="1" applyFill="1" applyAlignment="1">
      <alignment vertical="top"/>
    </xf>
    <xf numFmtId="0" fontId="4" fillId="2" borderId="1" xfId="1" applyNumberFormat="1" applyFont="1" applyFill="1" applyBorder="1"/>
    <xf numFmtId="2" fontId="0" fillId="2" borderId="0" xfId="0" applyNumberFormat="1" applyFill="1" applyBorder="1"/>
    <xf numFmtId="0" fontId="25" fillId="2" borderId="0" xfId="0" applyNumberFormat="1" applyFont="1" applyFill="1" applyAlignment="1"/>
    <xf numFmtId="0" fontId="4" fillId="2" borderId="1" xfId="1" quotePrefix="1" applyNumberFormat="1" applyFont="1" applyFill="1" applyBorder="1"/>
    <xf numFmtId="0" fontId="28" fillId="2" borderId="1" xfId="1" applyNumberFormat="1" applyFont="1" applyFill="1" applyBorder="1" applyAlignment="1"/>
    <xf numFmtId="0" fontId="26" fillId="2" borderId="1" xfId="1" applyNumberFormat="1" applyFont="1" applyFill="1" applyBorder="1" applyAlignment="1"/>
    <xf numFmtId="0" fontId="0" fillId="2" borderId="0" xfId="0" applyFill="1" applyBorder="1"/>
    <xf numFmtId="0" fontId="28" fillId="2" borderId="0" xfId="1" applyNumberFormat="1" applyFont="1" applyFill="1" applyAlignment="1"/>
    <xf numFmtId="0" fontId="1" fillId="2" borderId="0" xfId="0" applyFont="1" applyFill="1" applyAlignment="1"/>
    <xf numFmtId="0" fontId="26" fillId="2" borderId="4" xfId="1" applyNumberFormat="1" applyFont="1" applyFill="1" applyBorder="1" applyAlignment="1" applyProtection="1">
      <protection locked="0"/>
    </xf>
    <xf numFmtId="0" fontId="1" fillId="2" borderId="0" xfId="0" applyNumberFormat="1" applyFont="1" applyFill="1" applyAlignment="1"/>
    <xf numFmtId="0" fontId="28" fillId="2" borderId="0" xfId="1" applyNumberFormat="1" applyFont="1" applyFill="1" applyBorder="1" applyAlignment="1"/>
    <xf numFmtId="164" fontId="26" fillId="2" borderId="15" xfId="1" applyNumberFormat="1" applyFont="1" applyFill="1" applyBorder="1" applyAlignment="1">
      <alignment horizontal="right" vertical="center"/>
    </xf>
    <xf numFmtId="0" fontId="26" fillId="2" borderId="0" xfId="1" applyNumberFormat="1" applyFont="1" applyFill="1" applyBorder="1" applyAlignment="1"/>
    <xf numFmtId="169" fontId="26" fillId="2" borderId="0" xfId="1" applyNumberFormat="1" applyFont="1" applyFill="1" applyBorder="1" applyAlignment="1"/>
    <xf numFmtId="166" fontId="26" fillId="2" borderId="1" xfId="2" applyNumberFormat="1" applyFont="1" applyFill="1" applyBorder="1"/>
    <xf numFmtId="166" fontId="26" fillId="2" borderId="0" xfId="2" applyNumberFormat="1" applyFont="1" applyFill="1" applyBorder="1"/>
    <xf numFmtId="164" fontId="1" fillId="2" borderId="0" xfId="0" applyNumberFormat="1" applyFont="1" applyFill="1" applyAlignment="1"/>
    <xf numFmtId="0" fontId="1" fillId="2" borderId="0" xfId="3" applyNumberFormat="1" applyFont="1" applyFill="1" applyAlignment="1"/>
    <xf numFmtId="0" fontId="1" fillId="2" borderId="0" xfId="3" applyFont="1" applyFill="1"/>
    <xf numFmtId="0" fontId="1" fillId="2" borderId="0" xfId="0" applyFont="1" applyFill="1" applyBorder="1" applyAlignment="1"/>
    <xf numFmtId="0" fontId="1" fillId="2" borderId="1" xfId="0" applyNumberFormat="1" applyFont="1" applyFill="1" applyBorder="1" applyAlignment="1"/>
    <xf numFmtId="0" fontId="1" fillId="2" borderId="1" xfId="0" applyFont="1" applyFill="1" applyBorder="1" applyAlignment="1"/>
    <xf numFmtId="1" fontId="1" fillId="2" borderId="1" xfId="0" applyNumberFormat="1" applyFont="1" applyFill="1" applyBorder="1" applyAlignment="1"/>
    <xf numFmtId="166" fontId="1" fillId="2" borderId="1" xfId="2" applyNumberFormat="1" applyFont="1" applyFill="1" applyBorder="1" applyAlignment="1"/>
    <xf numFmtId="0" fontId="0" fillId="2" borderId="1" xfId="0" applyNumberFormat="1" applyFont="1" applyFill="1" applyBorder="1" applyAlignment="1"/>
    <xf numFmtId="0" fontId="0" fillId="2" borderId="5" xfId="0" applyNumberFormat="1" applyFont="1" applyFill="1" applyBorder="1" applyAlignment="1"/>
    <xf numFmtId="44" fontId="1" fillId="2" borderId="1" xfId="0" applyNumberFormat="1" applyFont="1" applyFill="1" applyBorder="1" applyAlignment="1"/>
    <xf numFmtId="44" fontId="1" fillId="2" borderId="0" xfId="0" applyNumberFormat="1" applyFont="1" applyFill="1" applyAlignment="1"/>
    <xf numFmtId="1" fontId="1" fillId="2" borderId="0" xfId="0" applyNumberFormat="1" applyFont="1" applyFill="1" applyAlignment="1"/>
    <xf numFmtId="1" fontId="1" fillId="2" borderId="1" xfId="2" applyNumberFormat="1" applyFont="1" applyFill="1" applyBorder="1" applyAlignment="1"/>
    <xf numFmtId="0" fontId="0" fillId="2" borderId="0" xfId="0" applyNumberFormat="1" applyFont="1" applyFill="1" applyAlignment="1"/>
    <xf numFmtId="0" fontId="1" fillId="2" borderId="0" xfId="0" applyNumberFormat="1" applyFont="1" applyFill="1" applyBorder="1" applyAlignment="1"/>
    <xf numFmtId="9" fontId="1" fillId="2" borderId="0" xfId="2" applyFont="1" applyFill="1" applyBorder="1" applyAlignment="1"/>
    <xf numFmtId="166" fontId="1" fillId="2" borderId="1" xfId="0" applyNumberFormat="1" applyFont="1" applyFill="1" applyBorder="1" applyAlignment="1"/>
    <xf numFmtId="0" fontId="1" fillId="2" borderId="1" xfId="2" applyNumberFormat="1" applyFont="1" applyFill="1" applyBorder="1" applyAlignment="1"/>
    <xf numFmtId="0" fontId="25" fillId="2" borderId="1" xfId="0" applyNumberFormat="1" applyFont="1" applyFill="1" applyBorder="1"/>
    <xf numFmtId="0" fontId="0" fillId="2" borderId="15" xfId="0" applyNumberFormat="1" applyFill="1" applyBorder="1"/>
    <xf numFmtId="0" fontId="0" fillId="2" borderId="0" xfId="0" applyNumberFormat="1" applyFill="1" applyBorder="1"/>
    <xf numFmtId="1" fontId="0" fillId="2" borderId="1" xfId="1" applyNumberFormat="1" applyFont="1" applyFill="1" applyBorder="1"/>
    <xf numFmtId="1" fontId="0" fillId="2" borderId="0" xfId="0" applyNumberFormat="1" applyFill="1" applyBorder="1"/>
    <xf numFmtId="166" fontId="0" fillId="2" borderId="0" xfId="0" applyNumberFormat="1" applyFill="1" applyBorder="1"/>
    <xf numFmtId="165" fontId="0" fillId="2" borderId="0" xfId="1" applyNumberFormat="1" applyFont="1" applyFill="1" applyBorder="1"/>
    <xf numFmtId="1" fontId="0" fillId="2" borderId="1" xfId="2" applyNumberFormat="1" applyFont="1" applyFill="1" applyBorder="1"/>
    <xf numFmtId="1" fontId="0" fillId="2" borderId="0" xfId="2" applyNumberFormat="1" applyFont="1" applyFill="1" applyBorder="1"/>
    <xf numFmtId="0" fontId="0" fillId="2" borderId="15" xfId="0" applyFill="1" applyBorder="1"/>
    <xf numFmtId="166" fontId="0" fillId="2" borderId="15" xfId="0" applyNumberFormat="1" applyFill="1" applyBorder="1"/>
    <xf numFmtId="1" fontId="0" fillId="2" borderId="15" xfId="0" applyNumberFormat="1" applyFill="1" applyBorder="1"/>
    <xf numFmtId="2" fontId="0" fillId="2" borderId="1" xfId="0" applyNumberFormat="1" applyFill="1" applyBorder="1"/>
    <xf numFmtId="1" fontId="0" fillId="2" borderId="0" xfId="0" applyNumberFormat="1" applyFont="1" applyFill="1"/>
    <xf numFmtId="0" fontId="25" fillId="2" borderId="0" xfId="0" applyFont="1" applyFill="1" applyBorder="1" applyAlignment="1">
      <alignment horizontal="left"/>
    </xf>
    <xf numFmtId="0" fontId="0" fillId="2" borderId="0" xfId="0" applyNumberFormat="1" applyFont="1" applyFill="1" applyBorder="1"/>
    <xf numFmtId="166" fontId="0" fillId="2" borderId="0" xfId="0" applyNumberFormat="1" applyFont="1" applyFill="1" applyBorder="1"/>
    <xf numFmtId="3" fontId="28" fillId="2" borderId="0" xfId="0" applyNumberFormat="1" applyFont="1" applyFill="1" applyBorder="1"/>
    <xf numFmtId="0" fontId="25" fillId="2" borderId="0" xfId="0" applyFont="1" applyFill="1" applyAlignment="1">
      <alignment vertical="center"/>
    </xf>
    <xf numFmtId="173" fontId="0" fillId="2" borderId="1" xfId="0" applyNumberFormat="1" applyFont="1" applyFill="1" applyBorder="1"/>
    <xf numFmtId="3" fontId="0" fillId="2" borderId="0" xfId="0" applyNumberFormat="1" applyFont="1" applyFill="1" applyBorder="1"/>
    <xf numFmtId="3" fontId="0" fillId="2" borderId="0" xfId="0" applyNumberFormat="1" applyFill="1" applyBorder="1"/>
    <xf numFmtId="9" fontId="0" fillId="2" borderId="0" xfId="0" applyNumberFormat="1" applyFont="1" applyFill="1"/>
    <xf numFmtId="1" fontId="0" fillId="2" borderId="0" xfId="2" applyNumberFormat="1" applyFont="1" applyFill="1"/>
    <xf numFmtId="173" fontId="0" fillId="2" borderId="1" xfId="0" applyNumberFormat="1" applyFont="1" applyFill="1" applyBorder="1" applyAlignment="1">
      <alignment horizontal="right"/>
    </xf>
    <xf numFmtId="3" fontId="0" fillId="2" borderId="1" xfId="0" applyNumberFormat="1" applyFont="1" applyFill="1" applyBorder="1" applyAlignment="1">
      <alignment horizontal="right"/>
    </xf>
    <xf numFmtId="0" fontId="29" fillId="2" borderId="16" xfId="0" applyFont="1" applyFill="1" applyBorder="1" applyAlignment="1"/>
    <xf numFmtId="0" fontId="29" fillId="2" borderId="16" xfId="0" applyFont="1" applyFill="1" applyBorder="1" applyAlignment="1">
      <alignment horizontal="right"/>
    </xf>
    <xf numFmtId="0" fontId="29" fillId="2" borderId="1" xfId="0" applyFont="1" applyFill="1" applyBorder="1" applyAlignment="1"/>
    <xf numFmtId="164" fontId="26" fillId="2" borderId="1" xfId="1" applyNumberFormat="1" applyFont="1" applyFill="1" applyBorder="1" applyAlignment="1" applyProtection="1">
      <alignment horizontal="right"/>
      <protection locked="0"/>
    </xf>
    <xf numFmtId="0" fontId="0" fillId="2" borderId="16" xfId="0" applyFont="1" applyFill="1" applyBorder="1" applyAlignment="1">
      <alignment vertical="center"/>
    </xf>
    <xf numFmtId="165" fontId="26" fillId="2" borderId="1" xfId="1" applyNumberFormat="1" applyFont="1" applyFill="1" applyBorder="1" applyAlignment="1" applyProtection="1">
      <alignment horizontal="right"/>
      <protection locked="0"/>
    </xf>
    <xf numFmtId="0" fontId="29" fillId="2" borderId="1" xfId="0" applyNumberFormat="1" applyFont="1" applyFill="1" applyBorder="1"/>
    <xf numFmtId="0" fontId="27" fillId="2" borderId="0" xfId="0" applyFont="1" applyFill="1" applyProtection="1">
      <protection locked="0"/>
    </xf>
    <xf numFmtId="2" fontId="0" fillId="2" borderId="0" xfId="0" applyNumberFormat="1" applyFont="1" applyFill="1" applyAlignment="1">
      <alignment vertical="center"/>
    </xf>
    <xf numFmtId="1" fontId="0" fillId="2" borderId="0" xfId="0" applyNumberFormat="1" applyFont="1" applyFill="1" applyAlignment="1">
      <alignment vertical="center"/>
    </xf>
    <xf numFmtId="166" fontId="0" fillId="2" borderId="1" xfId="0" applyNumberFormat="1" applyFont="1" applyFill="1" applyBorder="1" applyAlignment="1">
      <alignment vertical="center"/>
    </xf>
    <xf numFmtId="1" fontId="0" fillId="2" borderId="1" xfId="0" applyNumberFormat="1" applyFont="1" applyFill="1" applyBorder="1" applyAlignment="1">
      <alignment vertical="center"/>
    </xf>
    <xf numFmtId="0" fontId="0" fillId="2" borderId="0" xfId="0" applyFont="1" applyFill="1" applyBorder="1" applyAlignment="1">
      <alignment vertical="center"/>
    </xf>
    <xf numFmtId="166" fontId="0" fillId="2" borderId="0" xfId="0" applyNumberFormat="1" applyFont="1" applyFill="1" applyBorder="1" applyAlignment="1">
      <alignment vertical="center"/>
    </xf>
    <xf numFmtId="164" fontId="28" fillId="2" borderId="0" xfId="1" applyNumberFormat="1" applyFont="1" applyFill="1" applyBorder="1" applyAlignment="1">
      <alignment vertical="center"/>
    </xf>
    <xf numFmtId="173" fontId="0" fillId="2" borderId="0" xfId="0" applyNumberFormat="1" applyFont="1" applyFill="1" applyBorder="1" applyAlignment="1">
      <alignment horizontal="right"/>
    </xf>
    <xf numFmtId="164" fontId="0" fillId="2" borderId="0" xfId="0" applyNumberFormat="1" applyFont="1" applyFill="1" applyBorder="1" applyAlignment="1">
      <alignment vertical="center"/>
    </xf>
    <xf numFmtId="43" fontId="0" fillId="2" borderId="0" xfId="0" applyNumberFormat="1" applyFont="1" applyFill="1" applyBorder="1" applyAlignment="1">
      <alignment vertical="center"/>
    </xf>
    <xf numFmtId="0" fontId="29" fillId="2" borderId="0" xfId="0" applyFont="1" applyFill="1" applyBorder="1" applyAlignment="1"/>
    <xf numFmtId="0" fontId="29" fillId="2" borderId="0" xfId="0" applyFont="1" applyFill="1" applyBorder="1" applyAlignment="1">
      <alignment horizontal="right"/>
    </xf>
    <xf numFmtId="165" fontId="26" fillId="2" borderId="0" xfId="1" applyNumberFormat="1" applyFont="1" applyFill="1" applyBorder="1" applyAlignment="1" applyProtection="1">
      <protection locked="0"/>
    </xf>
    <xf numFmtId="2" fontId="0" fillId="2" borderId="1" xfId="0" applyNumberFormat="1" applyFont="1" applyFill="1" applyBorder="1"/>
    <xf numFmtId="0" fontId="25" fillId="2" borderId="1" xfId="0" applyFont="1" applyFill="1" applyBorder="1" applyAlignment="1">
      <alignment horizontal="right"/>
    </xf>
    <xf numFmtId="164" fontId="34" fillId="2" borderId="0" xfId="1" applyNumberFormat="1" applyFont="1" applyFill="1" applyBorder="1" applyAlignment="1">
      <alignment vertical="center"/>
    </xf>
    <xf numFmtId="166" fontId="0" fillId="2" borderId="1" xfId="0" applyNumberFormat="1" applyFont="1" applyFill="1" applyBorder="1" applyAlignment="1">
      <alignment horizontal="right"/>
    </xf>
    <xf numFmtId="0" fontId="35" fillId="2" borderId="20" xfId="0" applyFont="1" applyFill="1" applyBorder="1" applyAlignment="1">
      <alignment vertical="center"/>
    </xf>
    <xf numFmtId="0" fontId="4" fillId="2" borderId="0" xfId="0" applyFont="1" applyFill="1" applyAlignment="1">
      <alignment vertical="center"/>
    </xf>
    <xf numFmtId="0" fontId="36" fillId="2" borderId="0" xfId="0" applyFont="1" applyFill="1" applyAlignment="1">
      <alignment vertical="center"/>
    </xf>
    <xf numFmtId="0" fontId="0" fillId="2" borderId="0" xfId="0" applyFont="1" applyFill="1" applyAlignment="1">
      <alignment horizontal="left" vertical="center" indent="1"/>
    </xf>
    <xf numFmtId="0" fontId="25" fillId="0" borderId="0" xfId="0" applyNumberFormat="1" applyFont="1"/>
    <xf numFmtId="0" fontId="0" fillId="0" borderId="1" xfId="0" applyNumberFormat="1" applyBorder="1"/>
    <xf numFmtId="0" fontId="26" fillId="0" borderId="4" xfId="1" applyNumberFormat="1" applyFont="1" applyFill="1" applyBorder="1" applyAlignment="1">
      <alignment vertical="top"/>
    </xf>
    <xf numFmtId="0" fontId="0" fillId="0" borderId="1" xfId="0" applyBorder="1"/>
    <xf numFmtId="0" fontId="0" fillId="0" borderId="0" xfId="0" applyBorder="1"/>
    <xf numFmtId="0" fontId="28" fillId="2" borderId="1" xfId="1" applyNumberFormat="1" applyFont="1" applyFill="1" applyBorder="1" applyAlignment="1" applyProtection="1">
      <alignment horizontal="right"/>
      <protection locked="0"/>
    </xf>
    <xf numFmtId="0" fontId="28" fillId="2" borderId="0" xfId="0" applyFont="1" applyFill="1" applyAlignment="1">
      <alignment horizontal="left"/>
    </xf>
    <xf numFmtId="0" fontId="28" fillId="2" borderId="0" xfId="0" applyFont="1" applyFill="1" applyAlignment="1">
      <alignment horizontal="left" vertical="center"/>
    </xf>
    <xf numFmtId="0" fontId="37" fillId="2" borderId="0" xfId="0" applyFont="1" applyFill="1" applyAlignment="1">
      <alignment horizontal="left"/>
    </xf>
    <xf numFmtId="0" fontId="25" fillId="2" borderId="1" xfId="0" applyFont="1" applyFill="1" applyBorder="1" applyAlignment="1">
      <alignment horizontal="right" vertical="center"/>
    </xf>
    <xf numFmtId="0" fontId="0" fillId="2" borderId="0" xfId="0" applyFont="1" applyFill="1" applyAlignment="1">
      <alignment horizontal="left" vertical="center" wrapText="1"/>
    </xf>
    <xf numFmtId="0" fontId="26" fillId="2" borderId="0" xfId="0" applyFont="1" applyFill="1" applyAlignment="1">
      <alignment horizontal="left" vertical="center" wrapText="1"/>
    </xf>
    <xf numFmtId="0" fontId="26" fillId="2" borderId="1" xfId="0" applyFont="1" applyFill="1" applyBorder="1" applyAlignment="1">
      <alignment horizontal="right"/>
    </xf>
    <xf numFmtId="0" fontId="0" fillId="2" borderId="1" xfId="0" applyFont="1" applyFill="1" applyBorder="1" applyAlignment="1">
      <alignment horizontal="right"/>
    </xf>
    <xf numFmtId="3" fontId="28" fillId="2" borderId="1" xfId="0" applyNumberFormat="1" applyFont="1" applyFill="1" applyBorder="1" applyAlignment="1">
      <alignment horizontal="right"/>
    </xf>
    <xf numFmtId="0" fontId="28" fillId="2" borderId="1" xfId="0" applyFont="1" applyFill="1" applyBorder="1" applyAlignment="1">
      <alignment horizontal="right"/>
    </xf>
    <xf numFmtId="164" fontId="28" fillId="2" borderId="0" xfId="1" applyNumberFormat="1" applyFont="1" applyFill="1" applyAlignment="1" applyProtection="1">
      <alignment horizontal="left"/>
      <protection locked="0"/>
    </xf>
    <xf numFmtId="164" fontId="28" fillId="2" borderId="0" xfId="1" applyNumberFormat="1" applyFont="1" applyFill="1" applyAlignment="1" applyProtection="1">
      <alignment horizontal="center"/>
      <protection locked="0"/>
    </xf>
    <xf numFmtId="164" fontId="28" fillId="2" borderId="0" xfId="1" applyNumberFormat="1" applyFont="1" applyFill="1" applyBorder="1" applyAlignment="1" applyProtection="1">
      <alignment horizontal="center"/>
      <protection locked="0"/>
    </xf>
    <xf numFmtId="164" fontId="26" fillId="2" borderId="0" xfId="1" applyNumberFormat="1" applyFont="1" applyFill="1" applyAlignment="1" applyProtection="1">
      <protection locked="0"/>
    </xf>
    <xf numFmtId="0" fontId="0" fillId="2" borderId="0" xfId="0" applyNumberFormat="1" applyFont="1" applyFill="1"/>
    <xf numFmtId="164" fontId="26" fillId="2" borderId="0" xfId="0" applyNumberFormat="1" applyFont="1" applyFill="1" applyBorder="1" applyAlignment="1"/>
    <xf numFmtId="164" fontId="27" fillId="2" borderId="0" xfId="1" applyNumberFormat="1" applyFont="1" applyFill="1" applyAlignment="1" applyProtection="1">
      <alignment horizontal="left"/>
      <protection locked="0"/>
    </xf>
    <xf numFmtId="164" fontId="27" fillId="2" borderId="0" xfId="1" applyNumberFormat="1" applyFont="1" applyFill="1" applyAlignment="1" applyProtection="1">
      <protection locked="0"/>
    </xf>
    <xf numFmtId="0" fontId="26" fillId="2" borderId="0" xfId="0" applyFont="1" applyFill="1" applyAlignment="1" applyProtection="1">
      <alignment horizontal="left"/>
      <protection locked="0"/>
    </xf>
    <xf numFmtId="164" fontId="26" fillId="2" borderId="0" xfId="1" applyNumberFormat="1" applyFont="1" applyFill="1" applyAlignment="1" applyProtection="1">
      <alignment horizontal="left"/>
      <protection locked="0"/>
    </xf>
    <xf numFmtId="164" fontId="26" fillId="2" borderId="0" xfId="1" applyNumberFormat="1" applyFont="1" applyFill="1" applyBorder="1" applyAlignment="1" applyProtection="1">
      <alignment horizontal="left"/>
      <protection locked="0"/>
    </xf>
    <xf numFmtId="0" fontId="26" fillId="2" borderId="0" xfId="0" applyFont="1" applyFill="1" applyAlignment="1" applyProtection="1">
      <alignment horizontal="left" indent="1"/>
      <protection locked="0"/>
    </xf>
    <xf numFmtId="0" fontId="28" fillId="2" borderId="0" xfId="0" applyFont="1" applyFill="1" applyBorder="1" applyAlignment="1" applyProtection="1">
      <protection locked="0"/>
    </xf>
    <xf numFmtId="164" fontId="28" fillId="2" borderId="0" xfId="1" applyNumberFormat="1" applyFont="1" applyFill="1" applyBorder="1" applyAlignment="1"/>
    <xf numFmtId="175" fontId="26" fillId="2" borderId="0" xfId="1" applyNumberFormat="1" applyFont="1" applyFill="1" applyAlignment="1" applyProtection="1">
      <protection locked="0"/>
    </xf>
    <xf numFmtId="166" fontId="26" fillId="2" borderId="0" xfId="0" applyNumberFormat="1" applyFont="1" applyFill="1" applyBorder="1" applyAlignment="1" applyProtection="1">
      <protection locked="0"/>
    </xf>
    <xf numFmtId="174" fontId="26" fillId="2" borderId="0" xfId="1" applyNumberFormat="1" applyFont="1" applyFill="1" applyBorder="1" applyAlignment="1" applyProtection="1">
      <protection locked="0"/>
    </xf>
    <xf numFmtId="174" fontId="26" fillId="2" borderId="0" xfId="1" applyNumberFormat="1" applyFont="1" applyFill="1" applyAlignment="1" applyProtection="1">
      <protection locked="0"/>
    </xf>
    <xf numFmtId="174" fontId="26" fillId="2" borderId="0" xfId="0" applyNumberFormat="1" applyFont="1" applyFill="1" applyBorder="1" applyAlignment="1"/>
    <xf numFmtId="1" fontId="26" fillId="2" borderId="1" xfId="2" applyNumberFormat="1" applyFont="1" applyFill="1" applyBorder="1" applyAlignment="1" applyProtection="1">
      <protection locked="0"/>
    </xf>
    <xf numFmtId="9" fontId="26" fillId="2" borderId="0" xfId="2" applyFont="1" applyFill="1" applyBorder="1" applyAlignment="1" applyProtection="1">
      <protection locked="0"/>
    </xf>
    <xf numFmtId="1" fontId="26" fillId="2" borderId="0" xfId="2" applyNumberFormat="1" applyFont="1" applyFill="1" applyBorder="1" applyAlignment="1" applyProtection="1">
      <protection locked="0"/>
    </xf>
    <xf numFmtId="1" fontId="28" fillId="2" borderId="2" xfId="2" applyNumberFormat="1" applyFont="1" applyFill="1" applyBorder="1" applyAlignment="1" applyProtection="1">
      <alignment horizontal="right"/>
      <protection locked="0"/>
    </xf>
    <xf numFmtId="164" fontId="28" fillId="2" borderId="15" xfId="1" applyNumberFormat="1" applyFont="1" applyFill="1" applyBorder="1" applyAlignment="1" applyProtection="1">
      <protection locked="0"/>
    </xf>
    <xf numFmtId="1" fontId="26" fillId="2" borderId="18" xfId="2" applyNumberFormat="1" applyFont="1" applyFill="1" applyBorder="1" applyAlignment="1" applyProtection="1">
      <alignment horizontal="right"/>
      <protection locked="0"/>
    </xf>
    <xf numFmtId="1" fontId="26" fillId="2" borderId="16" xfId="2" applyNumberFormat="1" applyFont="1" applyFill="1" applyBorder="1" applyAlignment="1" applyProtection="1">
      <alignment horizontal="right"/>
      <protection locked="0"/>
    </xf>
    <xf numFmtId="164" fontId="26" fillId="2" borderId="3" xfId="1" applyNumberFormat="1" applyFont="1" applyFill="1" applyBorder="1" applyAlignment="1" applyProtection="1">
      <alignment horizontal="left" indent="2"/>
      <protection locked="0"/>
    </xf>
    <xf numFmtId="1" fontId="26" fillId="2" borderId="3" xfId="2" applyNumberFormat="1" applyFont="1" applyFill="1" applyBorder="1" applyAlignment="1" applyProtection="1">
      <alignment horizontal="right"/>
      <protection locked="0"/>
    </xf>
    <xf numFmtId="164" fontId="26" fillId="2" borderId="2" xfId="1" applyNumberFormat="1" applyFont="1" applyFill="1" applyBorder="1" applyAlignment="1" applyProtection="1">
      <alignment horizontal="left" indent="2"/>
      <protection locked="0"/>
    </xf>
    <xf numFmtId="1" fontId="26" fillId="2" borderId="2" xfId="2" applyNumberFormat="1" applyFont="1" applyFill="1" applyBorder="1" applyAlignment="1" applyProtection="1">
      <alignment horizontal="right"/>
      <protection locked="0"/>
    </xf>
    <xf numFmtId="164" fontId="26" fillId="2" borderId="3" xfId="1" applyNumberFormat="1" applyFont="1" applyFill="1" applyBorder="1" applyAlignment="1" applyProtection="1">
      <alignment horizontal="right"/>
      <protection locked="0"/>
    </xf>
    <xf numFmtId="1" fontId="26" fillId="2" borderId="3" xfId="2" quotePrefix="1" applyNumberFormat="1" applyFont="1" applyFill="1" applyBorder="1" applyAlignment="1" applyProtection="1">
      <alignment horizontal="right"/>
      <protection locked="0"/>
    </xf>
    <xf numFmtId="164" fontId="26" fillId="2" borderId="1" xfId="1" applyNumberFormat="1" applyFont="1" applyFill="1" applyBorder="1" applyAlignment="1" applyProtection="1">
      <alignment horizontal="left" indent="2"/>
      <protection locked="0"/>
    </xf>
    <xf numFmtId="1" fontId="26" fillId="2" borderId="1" xfId="2" quotePrefix="1" applyNumberFormat="1" applyFont="1" applyFill="1" applyBorder="1" applyAlignment="1" applyProtection="1">
      <alignment horizontal="right"/>
      <protection locked="0"/>
    </xf>
    <xf numFmtId="1" fontId="26" fillId="2" borderId="1" xfId="2" applyNumberFormat="1" applyFont="1" applyFill="1" applyBorder="1" applyAlignment="1" applyProtection="1">
      <alignment horizontal="right"/>
      <protection locked="0"/>
    </xf>
    <xf numFmtId="164" fontId="26" fillId="2" borderId="2" xfId="1" applyNumberFormat="1" applyFont="1" applyFill="1" applyBorder="1" applyAlignment="1" applyProtection="1">
      <alignment horizontal="right"/>
      <protection locked="0"/>
    </xf>
    <xf numFmtId="1" fontId="26" fillId="2" borderId="3" xfId="2" applyNumberFormat="1" applyFont="1" applyFill="1" applyBorder="1" applyAlignment="1" applyProtection="1">
      <alignment horizontal="right" wrapText="1"/>
      <protection locked="0"/>
    </xf>
    <xf numFmtId="1" fontId="26" fillId="2" borderId="2" xfId="2" quotePrefix="1" applyNumberFormat="1" applyFont="1" applyFill="1" applyBorder="1" applyAlignment="1" applyProtection="1">
      <alignment horizontal="right"/>
      <protection locked="0"/>
    </xf>
    <xf numFmtId="164" fontId="26" fillId="2" borderId="0" xfId="1" applyNumberFormat="1" applyFont="1" applyFill="1" applyBorder="1" applyProtection="1">
      <protection locked="0"/>
    </xf>
    <xf numFmtId="43" fontId="26" fillId="2" borderId="0" xfId="1" applyNumberFormat="1" applyFont="1" applyFill="1" applyAlignment="1" applyProtection="1">
      <protection locked="0"/>
    </xf>
    <xf numFmtId="0" fontId="28" fillId="2" borderId="0" xfId="1" applyNumberFormat="1" applyFont="1" applyFill="1" applyAlignment="1" applyProtection="1">
      <alignment vertical="top"/>
      <protection locked="0"/>
    </xf>
    <xf numFmtId="0" fontId="26" fillId="2" borderId="0" xfId="0" applyFont="1" applyFill="1" applyAlignment="1">
      <alignment vertical="center"/>
    </xf>
    <xf numFmtId="0" fontId="26" fillId="2" borderId="0" xfId="1" applyNumberFormat="1" applyFont="1" applyFill="1" applyBorder="1" applyAlignment="1" applyProtection="1">
      <alignment vertical="top" wrapText="1"/>
      <protection locked="0"/>
    </xf>
    <xf numFmtId="0" fontId="0" fillId="2" borderId="0" xfId="0" applyNumberFormat="1" applyFont="1" applyFill="1" applyBorder="1" applyAlignment="1">
      <alignment vertical="top" wrapText="1"/>
    </xf>
    <xf numFmtId="1" fontId="26" fillId="2" borderId="0" xfId="0" applyNumberFormat="1" applyFont="1" applyFill="1" applyBorder="1"/>
    <xf numFmtId="1" fontId="27" fillId="2" borderId="0" xfId="0" applyNumberFormat="1" applyFont="1" applyFill="1" applyBorder="1"/>
    <xf numFmtId="0" fontId="28" fillId="2" borderId="0" xfId="0" applyFont="1" applyFill="1" applyBorder="1" applyAlignment="1"/>
    <xf numFmtId="166" fontId="28" fillId="2" borderId="0" xfId="2" applyNumberFormat="1" applyFont="1" applyFill="1" applyBorder="1" applyAlignment="1"/>
    <xf numFmtId="0" fontId="26" fillId="2" borderId="0" xfId="0" applyFont="1" applyFill="1" applyBorder="1" applyAlignment="1" applyProtection="1">
      <alignment horizontal="left" indent="1"/>
      <protection locked="0"/>
    </xf>
    <xf numFmtId="1" fontId="28" fillId="2" borderId="1" xfId="2" applyNumberFormat="1" applyFont="1" applyFill="1" applyBorder="1" applyAlignment="1" applyProtection="1">
      <protection locked="0"/>
    </xf>
    <xf numFmtId="2" fontId="28" fillId="2" borderId="0" xfId="2" applyNumberFormat="1" applyFont="1" applyFill="1" applyBorder="1" applyAlignment="1" applyProtection="1">
      <protection locked="0"/>
    </xf>
    <xf numFmtId="164" fontId="27" fillId="2" borderId="0" xfId="1" applyNumberFormat="1" applyFont="1" applyFill="1" applyBorder="1" applyAlignment="1" applyProtection="1">
      <protection locked="0"/>
    </xf>
    <xf numFmtId="0" fontId="28" fillId="2" borderId="2" xfId="1" applyNumberFormat="1" applyFont="1" applyFill="1" applyBorder="1" applyAlignment="1" applyProtection="1">
      <protection locked="0"/>
    </xf>
    <xf numFmtId="3" fontId="26" fillId="2" borderId="0" xfId="0" applyNumberFormat="1" applyFont="1" applyFill="1" applyBorder="1" applyAlignment="1"/>
    <xf numFmtId="164" fontId="27" fillId="2" borderId="0" xfId="1" applyNumberFormat="1" applyFont="1" applyFill="1" applyAlignment="1" applyProtection="1">
      <alignment vertical="top" wrapText="1"/>
      <protection locked="0"/>
    </xf>
    <xf numFmtId="0" fontId="26" fillId="2" borderId="0" xfId="1" applyNumberFormat="1" applyFont="1" applyFill="1" applyBorder="1" applyAlignment="1" applyProtection="1">
      <alignment horizontal="left" vertical="top" wrapText="1"/>
      <protection locked="0"/>
    </xf>
    <xf numFmtId="164" fontId="27" fillId="2" borderId="0" xfId="1" applyNumberFormat="1" applyFont="1" applyFill="1" applyBorder="1" applyAlignment="1" applyProtection="1">
      <alignment vertical="top"/>
      <protection locked="0"/>
    </xf>
    <xf numFmtId="164" fontId="26" fillId="2" borderId="0" xfId="1" applyNumberFormat="1" applyFont="1" applyFill="1" applyBorder="1" applyAlignment="1" applyProtection="1">
      <alignment horizontal="right"/>
      <protection locked="0"/>
    </xf>
    <xf numFmtId="164" fontId="28" fillId="2" borderId="0" xfId="1" applyNumberFormat="1" applyFont="1" applyFill="1" applyBorder="1" applyAlignment="1" applyProtection="1">
      <alignment horizontal="right"/>
      <protection locked="0"/>
    </xf>
    <xf numFmtId="0" fontId="26" fillId="2" borderId="0" xfId="0" applyNumberFormat="1" applyFont="1" applyFill="1" applyProtection="1">
      <protection locked="0"/>
    </xf>
    <xf numFmtId="0" fontId="28" fillId="2" borderId="0" xfId="0" applyFont="1" applyFill="1" applyProtection="1">
      <protection locked="0"/>
    </xf>
    <xf numFmtId="166" fontId="26" fillId="2" borderId="1" xfId="2" applyNumberFormat="1" applyFont="1" applyFill="1" applyBorder="1" applyAlignment="1" applyProtection="1">
      <protection locked="0"/>
    </xf>
    <xf numFmtId="166" fontId="26" fillId="2" borderId="1" xfId="2" applyNumberFormat="1" applyFont="1" applyFill="1" applyBorder="1" applyAlignment="1" applyProtection="1">
      <alignment horizontal="right"/>
      <protection locked="0"/>
    </xf>
    <xf numFmtId="164" fontId="26" fillId="2" borderId="0" xfId="1" quotePrefix="1" applyNumberFormat="1" applyFont="1" applyFill="1" applyBorder="1" applyAlignment="1" applyProtection="1">
      <alignment horizontal="right"/>
      <protection locked="0"/>
    </xf>
    <xf numFmtId="164" fontId="26" fillId="2" borderId="1" xfId="1" quotePrefix="1" applyNumberFormat="1" applyFont="1" applyFill="1" applyBorder="1" applyAlignment="1" applyProtection="1">
      <alignment horizontal="right"/>
      <protection locked="0"/>
    </xf>
    <xf numFmtId="166" fontId="26" fillId="2" borderId="1" xfId="1" quotePrefix="1" applyNumberFormat="1" applyFont="1" applyFill="1" applyBorder="1" applyAlignment="1" applyProtection="1">
      <alignment horizontal="right"/>
      <protection locked="0"/>
    </xf>
    <xf numFmtId="164" fontId="28" fillId="2" borderId="0" xfId="1" applyNumberFormat="1" applyFont="1" applyFill="1" applyAlignment="1" applyProtection="1">
      <alignment horizontal="right"/>
      <protection locked="0"/>
    </xf>
    <xf numFmtId="166" fontId="28" fillId="2" borderId="1" xfId="2" applyNumberFormat="1" applyFont="1" applyFill="1" applyBorder="1" applyAlignment="1" applyProtection="1">
      <protection locked="0"/>
    </xf>
    <xf numFmtId="164" fontId="28" fillId="2" borderId="0" xfId="1" applyNumberFormat="1" applyFont="1" applyFill="1" applyBorder="1" applyAlignment="1">
      <alignment horizontal="right"/>
    </xf>
    <xf numFmtId="164" fontId="26" fillId="2" borderId="0" xfId="1" applyNumberFormat="1" applyFont="1" applyFill="1" applyAlignment="1" applyProtection="1">
      <alignment vertical="center"/>
      <protection locked="0"/>
    </xf>
    <xf numFmtId="164" fontId="26" fillId="2" borderId="0" xfId="1" applyNumberFormat="1" applyFont="1" applyFill="1" applyAlignment="1" applyProtection="1">
      <alignment horizontal="left" indent="1"/>
      <protection locked="0"/>
    </xf>
    <xf numFmtId="170" fontId="26" fillId="2" borderId="0" xfId="1" applyNumberFormat="1" applyFont="1" applyFill="1" applyAlignment="1" applyProtection="1">
      <protection locked="0"/>
    </xf>
    <xf numFmtId="171" fontId="26" fillId="2" borderId="0" xfId="1" applyNumberFormat="1" applyFont="1" applyFill="1" applyAlignment="1" applyProtection="1">
      <alignment horizontal="left" indent="1"/>
      <protection locked="0"/>
    </xf>
    <xf numFmtId="0" fontId="0" fillId="2" borderId="0" xfId="0" applyFont="1" applyFill="1" applyAlignment="1">
      <alignment horizontal="left"/>
    </xf>
    <xf numFmtId="0" fontId="0" fillId="2" borderId="0" xfId="0" applyFont="1" applyFill="1" applyAlignment="1">
      <alignment horizontal="left" indent="1"/>
    </xf>
    <xf numFmtId="164" fontId="26" fillId="2" borderId="0" xfId="1" applyNumberFormat="1" applyFont="1" applyFill="1" applyProtection="1">
      <protection locked="0"/>
    </xf>
    <xf numFmtId="43" fontId="26" fillId="2" borderId="0" xfId="1" applyNumberFormat="1" applyFont="1" applyFill="1" applyBorder="1" applyAlignment="1" applyProtection="1">
      <protection locked="0"/>
    </xf>
    <xf numFmtId="164" fontId="28" fillId="2" borderId="21" xfId="1" applyNumberFormat="1" applyFont="1" applyFill="1" applyBorder="1" applyAlignment="1" applyProtection="1">
      <alignment horizontal="center" vertical="center"/>
      <protection locked="0"/>
    </xf>
    <xf numFmtId="164" fontId="28" fillId="2" borderId="1" xfId="1" applyNumberFormat="1" applyFont="1" applyFill="1" applyBorder="1" applyAlignment="1" applyProtection="1">
      <alignment horizontal="right"/>
      <protection locked="0"/>
    </xf>
    <xf numFmtId="164" fontId="28" fillId="2" borderId="2" xfId="1" applyNumberFormat="1" applyFont="1" applyFill="1" applyBorder="1" applyAlignment="1" applyProtection="1">
      <alignment horizontal="right"/>
      <protection locked="0"/>
    </xf>
    <xf numFmtId="0" fontId="26" fillId="2" borderId="0" xfId="1" applyNumberFormat="1" applyFont="1" applyFill="1" applyAlignment="1" applyProtection="1">
      <alignment horizontal="left" vertical="top" wrapText="1"/>
      <protection locked="0"/>
    </xf>
    <xf numFmtId="0" fontId="28" fillId="2" borderId="0" xfId="1" applyNumberFormat="1" applyFont="1" applyFill="1" applyAlignment="1" applyProtection="1">
      <alignment vertical="top" wrapText="1"/>
      <protection locked="0"/>
    </xf>
    <xf numFmtId="0" fontId="28" fillId="2" borderId="0" xfId="1" applyNumberFormat="1" applyFont="1" applyFill="1" applyAlignment="1" applyProtection="1">
      <alignment horizontal="left" vertical="top" wrapText="1" indent="2"/>
      <protection locked="0"/>
    </xf>
    <xf numFmtId="0" fontId="26" fillId="2" borderId="0" xfId="0" applyFont="1" applyFill="1" applyAlignment="1">
      <alignment horizontal="center" vertical="center" wrapText="1"/>
    </xf>
    <xf numFmtId="49" fontId="26" fillId="2" borderId="4" xfId="1" applyNumberFormat="1" applyFont="1" applyFill="1" applyBorder="1" applyAlignment="1" applyProtection="1">
      <alignment vertical="top"/>
      <protection locked="0"/>
    </xf>
    <xf numFmtId="49" fontId="26" fillId="2" borderId="0" xfId="1" applyNumberFormat="1" applyFont="1" applyFill="1" applyBorder="1" applyAlignment="1" applyProtection="1">
      <alignment vertical="top"/>
      <protection locked="0"/>
    </xf>
    <xf numFmtId="0" fontId="0" fillId="2" borderId="19" xfId="0" applyNumberFormat="1" applyFont="1" applyFill="1" applyBorder="1"/>
    <xf numFmtId="166" fontId="0" fillId="2" borderId="1" xfId="0" applyNumberFormat="1" applyFont="1" applyFill="1" applyBorder="1" applyAlignment="1">
      <alignment horizontal="center"/>
    </xf>
    <xf numFmtId="0" fontId="0" fillId="2" borderId="2" xfId="0" applyNumberFormat="1" applyFont="1" applyFill="1" applyBorder="1"/>
    <xf numFmtId="0" fontId="0" fillId="2" borderId="5" xfId="0" applyNumberFormat="1" applyFont="1" applyFill="1" applyBorder="1"/>
    <xf numFmtId="3" fontId="26" fillId="2" borderId="1" xfId="3" applyNumberFormat="1" applyFont="1" applyFill="1" applyBorder="1" applyAlignment="1">
      <alignment horizontal="center"/>
    </xf>
    <xf numFmtId="0" fontId="26" fillId="2" borderId="1" xfId="3" applyFont="1" applyFill="1" applyBorder="1" applyAlignment="1">
      <alignment horizontal="center"/>
    </xf>
    <xf numFmtId="0" fontId="37" fillId="2" borderId="0" xfId="0" applyFont="1" applyFill="1" applyAlignment="1">
      <alignment horizontal="left" vertical="center"/>
    </xf>
    <xf numFmtId="0" fontId="0" fillId="2" borderId="1" xfId="0" applyNumberFormat="1" applyFont="1" applyFill="1" applyBorder="1" applyAlignment="1">
      <alignment horizontal="left" vertical="top"/>
    </xf>
    <xf numFmtId="0" fontId="0" fillId="2" borderId="0" xfId="1" applyNumberFormat="1" applyFont="1" applyFill="1" applyAlignment="1">
      <alignment horizontal="left" vertical="top"/>
    </xf>
    <xf numFmtId="164" fontId="0" fillId="2" borderId="0" xfId="1" applyNumberFormat="1" applyFont="1" applyFill="1" applyAlignment="1">
      <alignment horizontal="right"/>
    </xf>
    <xf numFmtId="0" fontId="0" fillId="2" borderId="5" xfId="1" applyNumberFormat="1" applyFont="1" applyFill="1" applyBorder="1" applyAlignment="1">
      <alignment horizontal="left" vertical="top"/>
    </xf>
    <xf numFmtId="164" fontId="0" fillId="2" borderId="1" xfId="1" applyNumberFormat="1" applyFont="1" applyFill="1" applyBorder="1" applyAlignment="1">
      <alignment horizontal="right"/>
    </xf>
    <xf numFmtId="3" fontId="26" fillId="2" borderId="1" xfId="1" applyNumberFormat="1" applyFont="1" applyFill="1" applyBorder="1"/>
    <xf numFmtId="164" fontId="26" fillId="2" borderId="1" xfId="1" applyNumberFormat="1" applyFont="1" applyFill="1" applyBorder="1"/>
    <xf numFmtId="0" fontId="0" fillId="2" borderId="0" xfId="0" applyFont="1" applyFill="1" applyAlignment="1">
      <alignment horizontal="left" vertical="top" wrapText="1"/>
    </xf>
    <xf numFmtId="0" fontId="25" fillId="2" borderId="1" xfId="0" applyFont="1" applyFill="1" applyBorder="1" applyAlignment="1">
      <alignment horizontal="right" wrapText="1"/>
    </xf>
    <xf numFmtId="164" fontId="25" fillId="2" borderId="1" xfId="1" applyNumberFormat="1" applyFont="1" applyFill="1" applyBorder="1" applyAlignment="1">
      <alignment horizontal="right"/>
    </xf>
    <xf numFmtId="0" fontId="0" fillId="2" borderId="0" xfId="0" applyFont="1" applyFill="1" applyAlignment="1">
      <alignment vertical="top" wrapText="1"/>
    </xf>
    <xf numFmtId="0" fontId="25" fillId="2" borderId="0" xfId="0" applyFont="1" applyFill="1" applyAlignment="1">
      <alignment vertical="top" wrapText="1"/>
    </xf>
    <xf numFmtId="0" fontId="29" fillId="2" borderId="1" xfId="0" applyFont="1" applyFill="1" applyBorder="1" applyAlignment="1">
      <alignment horizontal="right"/>
    </xf>
    <xf numFmtId="0" fontId="29" fillId="2" borderId="1" xfId="0" applyFont="1" applyFill="1" applyBorder="1" applyAlignment="1">
      <alignment horizontal="right" wrapText="1"/>
    </xf>
    <xf numFmtId="1" fontId="0" fillId="2" borderId="1" xfId="0" applyNumberFormat="1" applyFont="1" applyFill="1" applyBorder="1" applyAlignment="1">
      <alignment horizontal="center"/>
    </xf>
    <xf numFmtId="1" fontId="0" fillId="2" borderId="15" xfId="1" applyNumberFormat="1" applyFont="1" applyFill="1" applyBorder="1" applyAlignment="1">
      <alignment horizontal="center"/>
    </xf>
    <xf numFmtId="2" fontId="0" fillId="2" borderId="0" xfId="0" applyNumberFormat="1" applyFont="1" applyFill="1" applyBorder="1"/>
    <xf numFmtId="0" fontId="25" fillId="2" borderId="0" xfId="1" applyNumberFormat="1" applyFont="1" applyFill="1"/>
    <xf numFmtId="0" fontId="0" fillId="2" borderId="1" xfId="1" applyNumberFormat="1" applyFont="1" applyFill="1" applyBorder="1"/>
    <xf numFmtId="43" fontId="26" fillId="2" borderId="0" xfId="1" applyNumberFormat="1" applyFont="1" applyFill="1" applyBorder="1" applyAlignment="1">
      <alignment horizontal="center"/>
    </xf>
    <xf numFmtId="0" fontId="26" fillId="2" borderId="0" xfId="1" applyNumberFormat="1" applyFont="1" applyFill="1" applyBorder="1"/>
    <xf numFmtId="164" fontId="28" fillId="2" borderId="0" xfId="1" applyNumberFormat="1" applyFont="1" applyFill="1"/>
    <xf numFmtId="164" fontId="26" fillId="2" borderId="0" xfId="1" applyNumberFormat="1" applyFont="1" applyFill="1" applyBorder="1" applyAlignment="1">
      <alignment horizontal="center" vertical="center" wrapText="1"/>
    </xf>
    <xf numFmtId="164" fontId="28" fillId="2" borderId="0" xfId="1" applyNumberFormat="1" applyFont="1" applyFill="1" applyBorder="1" applyAlignment="1">
      <alignment horizontal="center" vertical="center" wrapText="1"/>
    </xf>
    <xf numFmtId="168" fontId="26" fillId="2" borderId="0" xfId="1" applyNumberFormat="1" applyFont="1" applyFill="1"/>
    <xf numFmtId="0" fontId="26" fillId="2" borderId="0" xfId="1" applyNumberFormat="1" applyFont="1" applyFill="1"/>
    <xf numFmtId="0" fontId="28" fillId="2" borderId="0" xfId="1" applyNumberFormat="1" applyFont="1" applyFill="1" applyBorder="1"/>
    <xf numFmtId="43" fontId="26" fillId="2" borderId="0" xfId="1" applyNumberFormat="1" applyFont="1" applyFill="1"/>
    <xf numFmtId="165" fontId="28" fillId="2" borderId="0" xfId="1" applyNumberFormat="1" applyFont="1" applyFill="1" applyBorder="1"/>
    <xf numFmtId="0" fontId="28" fillId="2" borderId="1" xfId="1" applyNumberFormat="1" applyFont="1" applyFill="1" applyBorder="1"/>
    <xf numFmtId="0" fontId="25" fillId="2" borderId="1" xfId="1" applyNumberFormat="1" applyFont="1" applyFill="1" applyBorder="1"/>
    <xf numFmtId="164" fontId="28" fillId="2" borderId="1" xfId="1" applyNumberFormat="1" applyFont="1" applyFill="1" applyBorder="1"/>
    <xf numFmtId="0" fontId="25" fillId="2" borderId="0" xfId="1" applyNumberFormat="1" applyFont="1" applyFill="1" applyBorder="1"/>
    <xf numFmtId="164" fontId="27" fillId="2" borderId="0" xfId="1" applyNumberFormat="1" applyFont="1" applyFill="1" applyBorder="1"/>
    <xf numFmtId="0" fontId="28" fillId="2" borderId="0" xfId="1" applyNumberFormat="1" applyFont="1" applyFill="1"/>
    <xf numFmtId="164" fontId="28" fillId="2" borderId="1" xfId="1" applyNumberFormat="1" applyFont="1" applyFill="1" applyBorder="1" applyAlignment="1"/>
    <xf numFmtId="164" fontId="0" fillId="2" borderId="0" xfId="1" applyNumberFormat="1" applyFont="1" applyFill="1" applyBorder="1" applyAlignment="1"/>
    <xf numFmtId="0" fontId="26" fillId="2" borderId="1" xfId="1" quotePrefix="1" applyNumberFormat="1" applyFont="1" applyFill="1" applyBorder="1"/>
    <xf numFmtId="0" fontId="25" fillId="2" borderId="0" xfId="0" applyFont="1" applyFill="1" applyBorder="1" applyAlignment="1">
      <alignment horizontal="center"/>
    </xf>
    <xf numFmtId="165" fontId="26" fillId="2" borderId="0" xfId="1" applyNumberFormat="1" applyFont="1" applyFill="1" applyBorder="1" applyAlignment="1"/>
    <xf numFmtId="0" fontId="26" fillId="2" borderId="0" xfId="1" applyNumberFormat="1" applyFont="1" applyFill="1" applyBorder="1" applyAlignment="1">
      <alignment vertical="top" wrapText="1"/>
    </xf>
    <xf numFmtId="164" fontId="28" fillId="2" borderId="1" xfId="1" applyNumberFormat="1"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Alignment="1">
      <alignment wrapText="1"/>
    </xf>
    <xf numFmtId="165" fontId="0" fillId="2" borderId="1" xfId="0" applyNumberFormat="1" applyFont="1" applyFill="1" applyBorder="1"/>
    <xf numFmtId="164" fontId="39" fillId="2" borderId="20" xfId="1" applyNumberFormat="1" applyFont="1" applyFill="1" applyBorder="1" applyAlignment="1">
      <alignment vertical="center"/>
    </xf>
    <xf numFmtId="0" fontId="38" fillId="0" borderId="0" xfId="0" applyFont="1" applyAlignment="1">
      <alignment vertical="center"/>
    </xf>
    <xf numFmtId="0" fontId="29" fillId="2" borderId="1" xfId="0" applyFont="1" applyFill="1" applyBorder="1" applyAlignment="1">
      <alignment horizontal="center"/>
    </xf>
    <xf numFmtId="3" fontId="0" fillId="2" borderId="0" xfId="0" applyNumberFormat="1" applyFont="1" applyFill="1" applyBorder="1" applyAlignment="1">
      <alignment horizontal="right"/>
    </xf>
    <xf numFmtId="0" fontId="34" fillId="2" borderId="20" xfId="0" applyFont="1" applyFill="1" applyBorder="1" applyAlignment="1">
      <alignment horizontal="left" vertical="center" indent="1"/>
    </xf>
    <xf numFmtId="0" fontId="0" fillId="2" borderId="0" xfId="0" applyFont="1" applyFill="1" applyAlignment="1">
      <alignment horizontal="left" vertical="center" indent="2"/>
    </xf>
    <xf numFmtId="0" fontId="31" fillId="2" borderId="0" xfId="0" applyFont="1" applyFill="1" applyBorder="1" applyAlignment="1">
      <alignment horizontal="left" vertical="center" indent="2"/>
    </xf>
    <xf numFmtId="0" fontId="0" fillId="2" borderId="0" xfId="0" applyFont="1" applyFill="1" applyAlignment="1">
      <alignment horizontal="left" vertical="center" indent="3"/>
    </xf>
    <xf numFmtId="0" fontId="40" fillId="2" borderId="0" xfId="0" applyFont="1" applyFill="1" applyBorder="1" applyAlignment="1">
      <alignment horizontal="left" vertical="center" indent="1"/>
    </xf>
    <xf numFmtId="1" fontId="28" fillId="2" borderId="2" xfId="2" applyNumberFormat="1" applyFont="1" applyFill="1" applyBorder="1" applyAlignment="1" applyProtection="1">
      <alignment horizontal="right" wrapText="1"/>
      <protection locked="0"/>
    </xf>
    <xf numFmtId="0" fontId="26" fillId="2" borderId="0" xfId="0" applyFont="1" applyFill="1"/>
    <xf numFmtId="0" fontId="42" fillId="2" borderId="0" xfId="5212" applyFont="1" applyFill="1"/>
    <xf numFmtId="0" fontId="0" fillId="2" borderId="4"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2"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left"/>
    </xf>
    <xf numFmtId="0" fontId="29" fillId="2" borderId="0" xfId="0" applyFont="1" applyFill="1" applyBorder="1" applyAlignment="1">
      <alignment horizontal="center"/>
    </xf>
    <xf numFmtId="0" fontId="0" fillId="2" borderId="1" xfId="0" applyFont="1" applyFill="1" applyBorder="1" applyAlignment="1">
      <alignment horizontal="center"/>
    </xf>
    <xf numFmtId="0" fontId="26" fillId="2" borderId="1" xfId="0" applyFont="1" applyFill="1" applyBorder="1" applyAlignment="1">
      <alignment horizontal="center" wrapText="1"/>
    </xf>
    <xf numFmtId="0" fontId="26" fillId="2" borderId="4" xfId="0" applyFont="1" applyFill="1" applyBorder="1" applyAlignment="1">
      <alignment horizontal="left" vertical="center" wrapText="1"/>
    </xf>
    <xf numFmtId="0" fontId="26" fillId="2" borderId="0" xfId="0" applyFont="1" applyFill="1" applyAlignment="1">
      <alignment horizontal="left" vertical="center" wrapText="1"/>
    </xf>
    <xf numFmtId="164" fontId="28" fillId="2" borderId="2" xfId="1" applyNumberFormat="1" applyFont="1" applyFill="1" applyBorder="1" applyAlignment="1" applyProtection="1">
      <alignment horizontal="center" vertical="center"/>
      <protection locked="0"/>
    </xf>
    <xf numFmtId="164" fontId="28" fillId="2" borderId="5" xfId="1" applyNumberFormat="1" applyFont="1" applyFill="1" applyBorder="1" applyAlignment="1" applyProtection="1">
      <alignment horizontal="center" vertical="center"/>
      <protection locked="0"/>
    </xf>
    <xf numFmtId="164" fontId="28" fillId="2" borderId="3" xfId="1" applyNumberFormat="1" applyFont="1" applyFill="1" applyBorder="1" applyAlignment="1" applyProtection="1">
      <alignment horizontal="center" vertical="center"/>
      <protection locked="0"/>
    </xf>
    <xf numFmtId="0" fontId="26" fillId="2" borderId="0" xfId="0" applyFont="1" applyFill="1" applyBorder="1" applyAlignment="1">
      <alignment horizontal="left" vertical="center" wrapText="1"/>
    </xf>
    <xf numFmtId="0" fontId="26" fillId="2" borderId="4" xfId="1" applyNumberFormat="1" applyFont="1" applyFill="1" applyBorder="1" applyAlignment="1" applyProtection="1">
      <alignment horizontal="left" vertical="top" wrapText="1"/>
      <protection locked="0"/>
    </xf>
    <xf numFmtId="0" fontId="26" fillId="2" borderId="0" xfId="1" applyNumberFormat="1" applyFont="1" applyFill="1" applyBorder="1" applyAlignment="1" applyProtection="1">
      <alignment horizontal="left" vertical="top" wrapText="1"/>
      <protection locked="0"/>
    </xf>
    <xf numFmtId="164" fontId="26" fillId="2" borderId="4" xfId="1" applyNumberFormat="1" applyFont="1" applyFill="1" applyBorder="1" applyAlignment="1" applyProtection="1">
      <alignment horizontal="left" wrapText="1"/>
      <protection locked="0"/>
    </xf>
    <xf numFmtId="164" fontId="26" fillId="2" borderId="0" xfId="1" applyNumberFormat="1" applyFont="1" applyFill="1" applyBorder="1" applyAlignment="1" applyProtection="1">
      <alignment horizontal="left" wrapText="1"/>
      <protection locked="0"/>
    </xf>
    <xf numFmtId="164" fontId="26" fillId="2" borderId="4" xfId="1" applyNumberFormat="1" applyFont="1" applyFill="1" applyBorder="1" applyAlignment="1" applyProtection="1">
      <alignment horizontal="left"/>
      <protection locked="0"/>
    </xf>
    <xf numFmtId="164" fontId="26" fillId="2" borderId="4" xfId="1" applyNumberFormat="1" applyFont="1" applyFill="1" applyBorder="1" applyAlignment="1" applyProtection="1">
      <alignment horizontal="left" vertical="center"/>
      <protection locked="0"/>
    </xf>
    <xf numFmtId="164" fontId="28" fillId="2" borderId="21" xfId="1" applyNumberFormat="1" applyFont="1" applyFill="1" applyBorder="1" applyAlignment="1" applyProtection="1">
      <alignment horizontal="center" vertical="center"/>
      <protection locked="0"/>
    </xf>
    <xf numFmtId="164" fontId="26" fillId="2" borderId="4" xfId="1" applyNumberFormat="1" applyFont="1" applyFill="1" applyBorder="1" applyAlignment="1" applyProtection="1">
      <alignment vertical="center"/>
      <protection locked="0"/>
    </xf>
    <xf numFmtId="0" fontId="28" fillId="2" borderId="0" xfId="1" applyNumberFormat="1" applyFont="1" applyFill="1" applyAlignment="1" applyProtection="1">
      <alignment horizontal="left" vertical="top" wrapText="1"/>
      <protection locked="0"/>
    </xf>
    <xf numFmtId="0" fontId="25" fillId="2" borderId="2" xfId="0" applyFont="1" applyFill="1" applyBorder="1" applyAlignment="1">
      <alignment horizontal="center" wrapText="1"/>
    </xf>
    <xf numFmtId="0" fontId="25" fillId="2" borderId="3" xfId="0" applyFont="1" applyFill="1" applyBorder="1" applyAlignment="1">
      <alignment horizontal="center" wrapText="1"/>
    </xf>
    <xf numFmtId="0" fontId="25" fillId="2" borderId="2" xfId="0" applyFont="1" applyFill="1" applyBorder="1" applyAlignment="1">
      <alignment horizontal="center"/>
    </xf>
    <xf numFmtId="0" fontId="25" fillId="2" borderId="3" xfId="0" applyFont="1" applyFill="1" applyBorder="1" applyAlignment="1">
      <alignment horizontal="center"/>
    </xf>
    <xf numFmtId="166" fontId="0" fillId="2" borderId="2" xfId="0" applyNumberFormat="1" applyFont="1" applyFill="1" applyBorder="1" applyAlignment="1">
      <alignment horizontal="center"/>
    </xf>
    <xf numFmtId="166" fontId="0" fillId="2" borderId="3" xfId="0" applyNumberFormat="1" applyFont="1" applyFill="1" applyBorder="1" applyAlignment="1">
      <alignment horizontal="center"/>
    </xf>
    <xf numFmtId="166" fontId="0" fillId="2" borderId="15" xfId="1" applyNumberFormat="1" applyFont="1" applyFill="1" applyBorder="1" applyAlignment="1">
      <alignment horizontal="center"/>
    </xf>
    <xf numFmtId="166" fontId="0" fillId="2" borderId="18" xfId="1" applyNumberFormat="1" applyFont="1" applyFill="1" applyBorder="1" applyAlignment="1">
      <alignment horizontal="center"/>
    </xf>
    <xf numFmtId="166" fontId="0" fillId="2" borderId="16" xfId="1" applyNumberFormat="1" applyFont="1" applyFill="1" applyBorder="1" applyAlignment="1">
      <alignment horizontal="center"/>
    </xf>
    <xf numFmtId="0" fontId="25" fillId="2" borderId="15" xfId="0" applyFont="1" applyFill="1" applyBorder="1" applyAlignment="1">
      <alignment horizontal="center"/>
    </xf>
    <xf numFmtId="0" fontId="25" fillId="2" borderId="18" xfId="0" applyFont="1" applyFill="1" applyBorder="1" applyAlignment="1">
      <alignment horizontal="center"/>
    </xf>
    <xf numFmtId="0" fontId="25" fillId="2" borderId="16" xfId="0" applyFont="1" applyFill="1" applyBorder="1" applyAlignment="1">
      <alignment horizontal="center"/>
    </xf>
    <xf numFmtId="0" fontId="26" fillId="2" borderId="1" xfId="3" applyFont="1" applyFill="1" applyBorder="1" applyAlignment="1">
      <alignment horizontal="center"/>
    </xf>
    <xf numFmtId="1" fontId="0" fillId="2" borderId="15" xfId="0" applyNumberFormat="1" applyFont="1" applyFill="1" applyBorder="1" applyAlignment="1">
      <alignment horizontal="center"/>
    </xf>
    <xf numFmtId="1" fontId="0" fillId="2" borderId="18" xfId="0" applyNumberFormat="1" applyFont="1" applyFill="1" applyBorder="1" applyAlignment="1">
      <alignment horizontal="center"/>
    </xf>
    <xf numFmtId="1" fontId="0" fillId="2" borderId="16" xfId="0" applyNumberFormat="1" applyFont="1" applyFill="1" applyBorder="1" applyAlignment="1">
      <alignment horizontal="center"/>
    </xf>
    <xf numFmtId="0" fontId="0" fillId="2" borderId="15" xfId="0" applyNumberFormat="1" applyFont="1" applyFill="1" applyBorder="1" applyAlignment="1">
      <alignment horizontal="center"/>
    </xf>
    <xf numFmtId="0" fontId="0" fillId="2" borderId="16" xfId="0" applyNumberFormat="1" applyFont="1" applyFill="1" applyBorder="1" applyAlignment="1">
      <alignment horizontal="center"/>
    </xf>
    <xf numFmtId="3" fontId="26" fillId="2" borderId="1" xfId="3" applyNumberFormat="1" applyFont="1" applyFill="1" applyBorder="1" applyAlignment="1">
      <alignment horizontal="center"/>
    </xf>
    <xf numFmtId="0" fontId="0" fillId="2" borderId="4" xfId="0" applyFont="1" applyFill="1" applyBorder="1" applyAlignment="1">
      <alignment horizontal="left" vertical="top" wrapText="1"/>
    </xf>
    <xf numFmtId="0" fontId="0" fillId="2" borderId="0" xfId="0" applyFont="1" applyFill="1" applyBorder="1" applyAlignment="1">
      <alignment horizontal="left" vertical="top" wrapText="1"/>
    </xf>
    <xf numFmtId="0" fontId="26" fillId="2" borderId="4" xfId="1" applyNumberFormat="1" applyFont="1" applyFill="1" applyBorder="1" applyAlignment="1">
      <alignment horizontal="left" vertical="top" wrapText="1"/>
    </xf>
    <xf numFmtId="0" fontId="26" fillId="2" borderId="0" xfId="1" applyNumberFormat="1" applyFont="1" applyFill="1" applyBorder="1" applyAlignment="1">
      <alignment horizontal="left" vertical="top" wrapText="1"/>
    </xf>
    <xf numFmtId="0" fontId="25" fillId="2" borderId="0" xfId="0" applyFont="1" applyFill="1" applyAlignment="1">
      <alignment horizontal="left" vertical="top" wrapText="1"/>
    </xf>
    <xf numFmtId="0" fontId="0" fillId="2" borderId="4" xfId="0" applyNumberFormat="1" applyFont="1" applyFill="1" applyBorder="1" applyAlignment="1">
      <alignment horizontal="left" wrapText="1"/>
    </xf>
    <xf numFmtId="0" fontId="0" fillId="2" borderId="4" xfId="0" applyFont="1" applyFill="1" applyBorder="1" applyAlignment="1">
      <alignment horizontal="left" wrapText="1"/>
    </xf>
    <xf numFmtId="0" fontId="0" fillId="2" borderId="0" xfId="0" applyFont="1" applyFill="1" applyBorder="1" applyAlignment="1">
      <alignment horizontal="left" wrapText="1"/>
    </xf>
    <xf numFmtId="0" fontId="0" fillId="2" borderId="0" xfId="0" applyFont="1" applyFill="1" applyBorder="1" applyAlignment="1">
      <alignment horizontal="left" vertical="center" wrapText="1"/>
    </xf>
    <xf numFmtId="0" fontId="0" fillId="2" borderId="4" xfId="0" applyFill="1" applyBorder="1" applyAlignment="1">
      <alignment horizontal="left" wrapText="1"/>
    </xf>
    <xf numFmtId="0" fontId="0" fillId="2" borderId="0" xfId="0" applyFill="1" applyAlignment="1">
      <alignment horizontal="left" wrapText="1"/>
    </xf>
    <xf numFmtId="0" fontId="29" fillId="2" borderId="15" xfId="0" applyFont="1" applyFill="1" applyBorder="1" applyAlignment="1">
      <alignment horizontal="center"/>
    </xf>
    <xf numFmtId="0" fontId="29" fillId="2" borderId="16" xfId="0" applyFont="1" applyFill="1" applyBorder="1" applyAlignment="1">
      <alignment horizontal="center"/>
    </xf>
  </cellXfs>
  <cellStyles count="5213">
    <cellStyle name="1000-sep (2 dec) 2 3" xfId="5208"/>
    <cellStyle name="20 % - Markeringsfarve1 2" xfId="6"/>
    <cellStyle name="20 % - Markeringsfarve2 2" xfId="7"/>
    <cellStyle name="20 % - Markeringsfarve3 2" xfId="8"/>
    <cellStyle name="20 % - Markeringsfarve4 2" xfId="9"/>
    <cellStyle name="20 % - Markeringsfarve5 2" xfId="10"/>
    <cellStyle name="20 % - Markeringsfarve6 2" xfId="11"/>
    <cellStyle name="40 % - Markeringsfarve1 2" xfId="12"/>
    <cellStyle name="40 % - Markeringsfarve2 2" xfId="13"/>
    <cellStyle name="40 % - Markeringsfarve3 2" xfId="14"/>
    <cellStyle name="40 % - Markeringsfarve4 2" xfId="15"/>
    <cellStyle name="40 % - Markeringsfarve5 2" xfId="16"/>
    <cellStyle name="40 % - Markeringsfarve6 2" xfId="17"/>
    <cellStyle name="60 % - Markeringsfarve1 2" xfId="18"/>
    <cellStyle name="60 % - Markeringsfarve2 2" xfId="19"/>
    <cellStyle name="60 % - Markeringsfarve3 2" xfId="20"/>
    <cellStyle name="60 % - Markeringsfarve4 2" xfId="21"/>
    <cellStyle name="60 % - Markeringsfarve5 2" xfId="22"/>
    <cellStyle name="60 % - Markeringsfarve6 2" xfId="23"/>
    <cellStyle name="Advarselstekst 2" xfId="24"/>
    <cellStyle name="Bemærk! 2" xfId="25"/>
    <cellStyle name="Bemærk! 2 10" xfId="59"/>
    <cellStyle name="Bemærk! 2 10 10" xfId="677"/>
    <cellStyle name="Bemærk! 2 10 10 2" xfId="3432"/>
    <cellStyle name="Bemærk! 2 10 11" xfId="741"/>
    <cellStyle name="Bemærk! 2 10 11 2" xfId="3496"/>
    <cellStyle name="Bemærk! 2 10 12" xfId="806"/>
    <cellStyle name="Bemærk! 2 10 12 2" xfId="3561"/>
    <cellStyle name="Bemærk! 2 10 13" xfId="869"/>
    <cellStyle name="Bemærk! 2 10 13 2" xfId="3624"/>
    <cellStyle name="Bemærk! 2 10 14" xfId="933"/>
    <cellStyle name="Bemærk! 2 10 14 2" xfId="3688"/>
    <cellStyle name="Bemærk! 2 10 15" xfId="999"/>
    <cellStyle name="Bemærk! 2 10 15 2" xfId="3754"/>
    <cellStyle name="Bemærk! 2 10 16" xfId="1063"/>
    <cellStyle name="Bemærk! 2 10 16 2" xfId="3818"/>
    <cellStyle name="Bemærk! 2 10 17" xfId="1129"/>
    <cellStyle name="Bemærk! 2 10 17 2" xfId="3884"/>
    <cellStyle name="Bemærk! 2 10 18" xfId="1194"/>
    <cellStyle name="Bemærk! 2 10 18 2" xfId="3949"/>
    <cellStyle name="Bemærk! 2 10 19" xfId="1259"/>
    <cellStyle name="Bemærk! 2 10 19 2" xfId="4014"/>
    <cellStyle name="Bemærk! 2 10 2" xfId="158"/>
    <cellStyle name="Bemærk! 2 10 2 2" xfId="2913"/>
    <cellStyle name="Bemærk! 2 10 20" xfId="1324"/>
    <cellStyle name="Bemærk! 2 10 20 2" xfId="4079"/>
    <cellStyle name="Bemærk! 2 10 21" xfId="1389"/>
    <cellStyle name="Bemærk! 2 10 21 2" xfId="4144"/>
    <cellStyle name="Bemærk! 2 10 22" xfId="1454"/>
    <cellStyle name="Bemærk! 2 10 22 2" xfId="4209"/>
    <cellStyle name="Bemærk! 2 10 23" xfId="1519"/>
    <cellStyle name="Bemærk! 2 10 23 2" xfId="4274"/>
    <cellStyle name="Bemærk! 2 10 24" xfId="1584"/>
    <cellStyle name="Bemærk! 2 10 24 2" xfId="4339"/>
    <cellStyle name="Bemærk! 2 10 25" xfId="1649"/>
    <cellStyle name="Bemærk! 2 10 25 2" xfId="4404"/>
    <cellStyle name="Bemærk! 2 10 26" xfId="1714"/>
    <cellStyle name="Bemærk! 2 10 26 2" xfId="4469"/>
    <cellStyle name="Bemærk! 2 10 27" xfId="1778"/>
    <cellStyle name="Bemærk! 2 10 27 2" xfId="4533"/>
    <cellStyle name="Bemærk! 2 10 28" xfId="1842"/>
    <cellStyle name="Bemærk! 2 10 28 2" xfId="4597"/>
    <cellStyle name="Bemærk! 2 10 29" xfId="1905"/>
    <cellStyle name="Bemærk! 2 10 29 2" xfId="4660"/>
    <cellStyle name="Bemærk! 2 10 3" xfId="224"/>
    <cellStyle name="Bemærk! 2 10 3 2" xfId="2979"/>
    <cellStyle name="Bemærk! 2 10 30" xfId="1968"/>
    <cellStyle name="Bemærk! 2 10 30 2" xfId="4723"/>
    <cellStyle name="Bemærk! 2 10 31" xfId="2030"/>
    <cellStyle name="Bemærk! 2 10 31 2" xfId="4785"/>
    <cellStyle name="Bemærk! 2 10 32" xfId="2092"/>
    <cellStyle name="Bemærk! 2 10 32 2" xfId="4847"/>
    <cellStyle name="Bemærk! 2 10 33" xfId="2154"/>
    <cellStyle name="Bemærk! 2 10 33 2" xfId="4909"/>
    <cellStyle name="Bemærk! 2 10 34" xfId="2216"/>
    <cellStyle name="Bemærk! 2 10 34 2" xfId="4971"/>
    <cellStyle name="Bemærk! 2 10 35" xfId="2277"/>
    <cellStyle name="Bemærk! 2 10 35 2" xfId="5032"/>
    <cellStyle name="Bemærk! 2 10 36" xfId="2338"/>
    <cellStyle name="Bemærk! 2 10 36 2" xfId="5093"/>
    <cellStyle name="Bemærk! 2 10 37" xfId="2399"/>
    <cellStyle name="Bemærk! 2 10 37 2" xfId="5154"/>
    <cellStyle name="Bemærk! 2 10 38" xfId="2839"/>
    <cellStyle name="Bemærk! 2 10 4" xfId="289"/>
    <cellStyle name="Bemærk! 2 10 4 2" xfId="3044"/>
    <cellStyle name="Bemærk! 2 10 5" xfId="353"/>
    <cellStyle name="Bemærk! 2 10 5 2" xfId="3108"/>
    <cellStyle name="Bemærk! 2 10 6" xfId="418"/>
    <cellStyle name="Bemærk! 2 10 6 2" xfId="3173"/>
    <cellStyle name="Bemærk! 2 10 7" xfId="482"/>
    <cellStyle name="Bemærk! 2 10 7 2" xfId="3237"/>
    <cellStyle name="Bemærk! 2 10 8" xfId="547"/>
    <cellStyle name="Bemærk! 2 10 8 2" xfId="3302"/>
    <cellStyle name="Bemærk! 2 10 9" xfId="612"/>
    <cellStyle name="Bemærk! 2 10 9 2" xfId="3367"/>
    <cellStyle name="Bemærk! 2 11" xfId="78"/>
    <cellStyle name="Bemærk! 2 11 10" xfId="696"/>
    <cellStyle name="Bemærk! 2 11 10 2" xfId="3451"/>
    <cellStyle name="Bemærk! 2 11 11" xfId="760"/>
    <cellStyle name="Bemærk! 2 11 11 2" xfId="3515"/>
    <cellStyle name="Bemærk! 2 11 12" xfId="825"/>
    <cellStyle name="Bemærk! 2 11 12 2" xfId="3580"/>
    <cellStyle name="Bemærk! 2 11 13" xfId="888"/>
    <cellStyle name="Bemærk! 2 11 13 2" xfId="3643"/>
    <cellStyle name="Bemærk! 2 11 14" xfId="952"/>
    <cellStyle name="Bemærk! 2 11 14 2" xfId="3707"/>
    <cellStyle name="Bemærk! 2 11 15" xfId="1018"/>
    <cellStyle name="Bemærk! 2 11 15 2" xfId="3773"/>
    <cellStyle name="Bemærk! 2 11 16" xfId="1082"/>
    <cellStyle name="Bemærk! 2 11 16 2" xfId="3837"/>
    <cellStyle name="Bemærk! 2 11 17" xfId="1148"/>
    <cellStyle name="Bemærk! 2 11 17 2" xfId="3903"/>
    <cellStyle name="Bemærk! 2 11 18" xfId="1213"/>
    <cellStyle name="Bemærk! 2 11 18 2" xfId="3968"/>
    <cellStyle name="Bemærk! 2 11 19" xfId="1278"/>
    <cellStyle name="Bemærk! 2 11 19 2" xfId="4033"/>
    <cellStyle name="Bemærk! 2 11 2" xfId="177"/>
    <cellStyle name="Bemærk! 2 11 2 2" xfId="2932"/>
    <cellStyle name="Bemærk! 2 11 20" xfId="1343"/>
    <cellStyle name="Bemærk! 2 11 20 2" xfId="4098"/>
    <cellStyle name="Bemærk! 2 11 21" xfId="1408"/>
    <cellStyle name="Bemærk! 2 11 21 2" xfId="4163"/>
    <cellStyle name="Bemærk! 2 11 22" xfId="1473"/>
    <cellStyle name="Bemærk! 2 11 22 2" xfId="4228"/>
    <cellStyle name="Bemærk! 2 11 23" xfId="1538"/>
    <cellStyle name="Bemærk! 2 11 23 2" xfId="4293"/>
    <cellStyle name="Bemærk! 2 11 24" xfId="1603"/>
    <cellStyle name="Bemærk! 2 11 24 2" xfId="4358"/>
    <cellStyle name="Bemærk! 2 11 25" xfId="1668"/>
    <cellStyle name="Bemærk! 2 11 25 2" xfId="4423"/>
    <cellStyle name="Bemærk! 2 11 26" xfId="1733"/>
    <cellStyle name="Bemærk! 2 11 26 2" xfId="4488"/>
    <cellStyle name="Bemærk! 2 11 27" xfId="1797"/>
    <cellStyle name="Bemærk! 2 11 27 2" xfId="4552"/>
    <cellStyle name="Bemærk! 2 11 28" xfId="1861"/>
    <cellStyle name="Bemærk! 2 11 28 2" xfId="4616"/>
    <cellStyle name="Bemærk! 2 11 29" xfId="1924"/>
    <cellStyle name="Bemærk! 2 11 29 2" xfId="4679"/>
    <cellStyle name="Bemærk! 2 11 3" xfId="243"/>
    <cellStyle name="Bemærk! 2 11 3 2" xfId="2998"/>
    <cellStyle name="Bemærk! 2 11 30" xfId="1987"/>
    <cellStyle name="Bemærk! 2 11 30 2" xfId="4742"/>
    <cellStyle name="Bemærk! 2 11 31" xfId="2049"/>
    <cellStyle name="Bemærk! 2 11 31 2" xfId="4804"/>
    <cellStyle name="Bemærk! 2 11 32" xfId="2111"/>
    <cellStyle name="Bemærk! 2 11 32 2" xfId="4866"/>
    <cellStyle name="Bemærk! 2 11 33" xfId="2173"/>
    <cellStyle name="Bemærk! 2 11 33 2" xfId="4928"/>
    <cellStyle name="Bemærk! 2 11 34" xfId="2235"/>
    <cellStyle name="Bemærk! 2 11 34 2" xfId="4990"/>
    <cellStyle name="Bemærk! 2 11 35" xfId="2296"/>
    <cellStyle name="Bemærk! 2 11 35 2" xfId="5051"/>
    <cellStyle name="Bemærk! 2 11 36" xfId="2357"/>
    <cellStyle name="Bemærk! 2 11 36 2" xfId="5112"/>
    <cellStyle name="Bemærk! 2 11 37" xfId="2418"/>
    <cellStyle name="Bemærk! 2 11 37 2" xfId="5173"/>
    <cellStyle name="Bemærk! 2 11 38" xfId="2833"/>
    <cellStyle name="Bemærk! 2 11 4" xfId="308"/>
    <cellStyle name="Bemærk! 2 11 4 2" xfId="3063"/>
    <cellStyle name="Bemærk! 2 11 5" xfId="372"/>
    <cellStyle name="Bemærk! 2 11 5 2" xfId="3127"/>
    <cellStyle name="Bemærk! 2 11 6" xfId="437"/>
    <cellStyle name="Bemærk! 2 11 6 2" xfId="3192"/>
    <cellStyle name="Bemærk! 2 11 7" xfId="501"/>
    <cellStyle name="Bemærk! 2 11 7 2" xfId="3256"/>
    <cellStyle name="Bemærk! 2 11 8" xfId="566"/>
    <cellStyle name="Bemærk! 2 11 8 2" xfId="3321"/>
    <cellStyle name="Bemærk! 2 11 9" xfId="631"/>
    <cellStyle name="Bemærk! 2 11 9 2" xfId="3386"/>
    <cellStyle name="Bemærk! 2 12" xfId="91"/>
    <cellStyle name="Bemærk! 2 12 10" xfId="709"/>
    <cellStyle name="Bemærk! 2 12 10 2" xfId="3464"/>
    <cellStyle name="Bemærk! 2 12 11" xfId="773"/>
    <cellStyle name="Bemærk! 2 12 11 2" xfId="3528"/>
    <cellStyle name="Bemærk! 2 12 12" xfId="838"/>
    <cellStyle name="Bemærk! 2 12 12 2" xfId="3593"/>
    <cellStyle name="Bemærk! 2 12 13" xfId="901"/>
    <cellStyle name="Bemærk! 2 12 13 2" xfId="3656"/>
    <cellStyle name="Bemærk! 2 12 14" xfId="965"/>
    <cellStyle name="Bemærk! 2 12 14 2" xfId="3720"/>
    <cellStyle name="Bemærk! 2 12 15" xfId="1031"/>
    <cellStyle name="Bemærk! 2 12 15 2" xfId="3786"/>
    <cellStyle name="Bemærk! 2 12 16" xfId="1095"/>
    <cellStyle name="Bemærk! 2 12 16 2" xfId="3850"/>
    <cellStyle name="Bemærk! 2 12 17" xfId="1161"/>
    <cellStyle name="Bemærk! 2 12 17 2" xfId="3916"/>
    <cellStyle name="Bemærk! 2 12 18" xfId="1226"/>
    <cellStyle name="Bemærk! 2 12 18 2" xfId="3981"/>
    <cellStyle name="Bemærk! 2 12 19" xfId="1291"/>
    <cellStyle name="Bemærk! 2 12 19 2" xfId="4046"/>
    <cellStyle name="Bemærk! 2 12 2" xfId="190"/>
    <cellStyle name="Bemærk! 2 12 2 2" xfId="2945"/>
    <cellStyle name="Bemærk! 2 12 20" xfId="1356"/>
    <cellStyle name="Bemærk! 2 12 20 2" xfId="4111"/>
    <cellStyle name="Bemærk! 2 12 21" xfId="1421"/>
    <cellStyle name="Bemærk! 2 12 21 2" xfId="4176"/>
    <cellStyle name="Bemærk! 2 12 22" xfId="1486"/>
    <cellStyle name="Bemærk! 2 12 22 2" xfId="4241"/>
    <cellStyle name="Bemærk! 2 12 23" xfId="1551"/>
    <cellStyle name="Bemærk! 2 12 23 2" xfId="4306"/>
    <cellStyle name="Bemærk! 2 12 24" xfId="1616"/>
    <cellStyle name="Bemærk! 2 12 24 2" xfId="4371"/>
    <cellStyle name="Bemærk! 2 12 25" xfId="1681"/>
    <cellStyle name="Bemærk! 2 12 25 2" xfId="4436"/>
    <cellStyle name="Bemærk! 2 12 26" xfId="1746"/>
    <cellStyle name="Bemærk! 2 12 26 2" xfId="4501"/>
    <cellStyle name="Bemærk! 2 12 27" xfId="1810"/>
    <cellStyle name="Bemærk! 2 12 27 2" xfId="4565"/>
    <cellStyle name="Bemærk! 2 12 28" xfId="1874"/>
    <cellStyle name="Bemærk! 2 12 28 2" xfId="4629"/>
    <cellStyle name="Bemærk! 2 12 29" xfId="1937"/>
    <cellStyle name="Bemærk! 2 12 29 2" xfId="4692"/>
    <cellStyle name="Bemærk! 2 12 3" xfId="256"/>
    <cellStyle name="Bemærk! 2 12 3 2" xfId="3011"/>
    <cellStyle name="Bemærk! 2 12 30" xfId="2000"/>
    <cellStyle name="Bemærk! 2 12 30 2" xfId="4755"/>
    <cellStyle name="Bemærk! 2 12 31" xfId="2062"/>
    <cellStyle name="Bemærk! 2 12 31 2" xfId="4817"/>
    <cellStyle name="Bemærk! 2 12 32" xfId="2124"/>
    <cellStyle name="Bemærk! 2 12 32 2" xfId="4879"/>
    <cellStyle name="Bemærk! 2 12 33" xfId="2186"/>
    <cellStyle name="Bemærk! 2 12 33 2" xfId="4941"/>
    <cellStyle name="Bemærk! 2 12 34" xfId="2248"/>
    <cellStyle name="Bemærk! 2 12 34 2" xfId="5003"/>
    <cellStyle name="Bemærk! 2 12 35" xfId="2309"/>
    <cellStyle name="Bemærk! 2 12 35 2" xfId="5064"/>
    <cellStyle name="Bemærk! 2 12 36" xfId="2370"/>
    <cellStyle name="Bemærk! 2 12 36 2" xfId="5125"/>
    <cellStyle name="Bemærk! 2 12 37" xfId="2431"/>
    <cellStyle name="Bemærk! 2 12 37 2" xfId="5186"/>
    <cellStyle name="Bemærk! 2 12 38" xfId="2846"/>
    <cellStyle name="Bemærk! 2 12 4" xfId="321"/>
    <cellStyle name="Bemærk! 2 12 4 2" xfId="3076"/>
    <cellStyle name="Bemærk! 2 12 5" xfId="385"/>
    <cellStyle name="Bemærk! 2 12 5 2" xfId="3140"/>
    <cellStyle name="Bemærk! 2 12 6" xfId="450"/>
    <cellStyle name="Bemærk! 2 12 6 2" xfId="3205"/>
    <cellStyle name="Bemærk! 2 12 7" xfId="514"/>
    <cellStyle name="Bemærk! 2 12 7 2" xfId="3269"/>
    <cellStyle name="Bemærk! 2 12 8" xfId="579"/>
    <cellStyle name="Bemærk! 2 12 8 2" xfId="3334"/>
    <cellStyle name="Bemærk! 2 12 9" xfId="644"/>
    <cellStyle name="Bemærk! 2 12 9 2" xfId="3399"/>
    <cellStyle name="Bemærk! 2 13" xfId="95"/>
    <cellStyle name="Bemærk! 2 13 10" xfId="713"/>
    <cellStyle name="Bemærk! 2 13 10 2" xfId="3468"/>
    <cellStyle name="Bemærk! 2 13 11" xfId="777"/>
    <cellStyle name="Bemærk! 2 13 11 2" xfId="3532"/>
    <cellStyle name="Bemærk! 2 13 12" xfId="842"/>
    <cellStyle name="Bemærk! 2 13 12 2" xfId="3597"/>
    <cellStyle name="Bemærk! 2 13 13" xfId="905"/>
    <cellStyle name="Bemærk! 2 13 13 2" xfId="3660"/>
    <cellStyle name="Bemærk! 2 13 14" xfId="969"/>
    <cellStyle name="Bemærk! 2 13 14 2" xfId="3724"/>
    <cellStyle name="Bemærk! 2 13 15" xfId="1035"/>
    <cellStyle name="Bemærk! 2 13 15 2" xfId="3790"/>
    <cellStyle name="Bemærk! 2 13 16" xfId="1099"/>
    <cellStyle name="Bemærk! 2 13 16 2" xfId="3854"/>
    <cellStyle name="Bemærk! 2 13 17" xfId="1165"/>
    <cellStyle name="Bemærk! 2 13 17 2" xfId="3920"/>
    <cellStyle name="Bemærk! 2 13 18" xfId="1230"/>
    <cellStyle name="Bemærk! 2 13 18 2" xfId="3985"/>
    <cellStyle name="Bemærk! 2 13 19" xfId="1295"/>
    <cellStyle name="Bemærk! 2 13 19 2" xfId="4050"/>
    <cellStyle name="Bemærk! 2 13 2" xfId="194"/>
    <cellStyle name="Bemærk! 2 13 2 2" xfId="2949"/>
    <cellStyle name="Bemærk! 2 13 20" xfId="1360"/>
    <cellStyle name="Bemærk! 2 13 20 2" xfId="4115"/>
    <cellStyle name="Bemærk! 2 13 21" xfId="1425"/>
    <cellStyle name="Bemærk! 2 13 21 2" xfId="4180"/>
    <cellStyle name="Bemærk! 2 13 22" xfId="1490"/>
    <cellStyle name="Bemærk! 2 13 22 2" xfId="4245"/>
    <cellStyle name="Bemærk! 2 13 23" xfId="1555"/>
    <cellStyle name="Bemærk! 2 13 23 2" xfId="4310"/>
    <cellStyle name="Bemærk! 2 13 24" xfId="1620"/>
    <cellStyle name="Bemærk! 2 13 24 2" xfId="4375"/>
    <cellStyle name="Bemærk! 2 13 25" xfId="1685"/>
    <cellStyle name="Bemærk! 2 13 25 2" xfId="4440"/>
    <cellStyle name="Bemærk! 2 13 26" xfId="1750"/>
    <cellStyle name="Bemærk! 2 13 26 2" xfId="4505"/>
    <cellStyle name="Bemærk! 2 13 27" xfId="1814"/>
    <cellStyle name="Bemærk! 2 13 27 2" xfId="4569"/>
    <cellStyle name="Bemærk! 2 13 28" xfId="1878"/>
    <cellStyle name="Bemærk! 2 13 28 2" xfId="4633"/>
    <cellStyle name="Bemærk! 2 13 29" xfId="1941"/>
    <cellStyle name="Bemærk! 2 13 29 2" xfId="4696"/>
    <cellStyle name="Bemærk! 2 13 3" xfId="260"/>
    <cellStyle name="Bemærk! 2 13 3 2" xfId="3015"/>
    <cellStyle name="Bemærk! 2 13 30" xfId="2004"/>
    <cellStyle name="Bemærk! 2 13 30 2" xfId="4759"/>
    <cellStyle name="Bemærk! 2 13 31" xfId="2066"/>
    <cellStyle name="Bemærk! 2 13 31 2" xfId="4821"/>
    <cellStyle name="Bemærk! 2 13 32" xfId="2128"/>
    <cellStyle name="Bemærk! 2 13 32 2" xfId="4883"/>
    <cellStyle name="Bemærk! 2 13 33" xfId="2190"/>
    <cellStyle name="Bemærk! 2 13 33 2" xfId="4945"/>
    <cellStyle name="Bemærk! 2 13 34" xfId="2252"/>
    <cellStyle name="Bemærk! 2 13 34 2" xfId="5007"/>
    <cellStyle name="Bemærk! 2 13 35" xfId="2313"/>
    <cellStyle name="Bemærk! 2 13 35 2" xfId="5068"/>
    <cellStyle name="Bemærk! 2 13 36" xfId="2374"/>
    <cellStyle name="Bemærk! 2 13 36 2" xfId="5129"/>
    <cellStyle name="Bemærk! 2 13 37" xfId="2435"/>
    <cellStyle name="Bemærk! 2 13 37 2" xfId="5190"/>
    <cellStyle name="Bemærk! 2 13 38" xfId="2850"/>
    <cellStyle name="Bemærk! 2 13 4" xfId="325"/>
    <cellStyle name="Bemærk! 2 13 4 2" xfId="3080"/>
    <cellStyle name="Bemærk! 2 13 5" xfId="389"/>
    <cellStyle name="Bemærk! 2 13 5 2" xfId="3144"/>
    <cellStyle name="Bemærk! 2 13 6" xfId="454"/>
    <cellStyle name="Bemærk! 2 13 6 2" xfId="3209"/>
    <cellStyle name="Bemærk! 2 13 7" xfId="518"/>
    <cellStyle name="Bemærk! 2 13 7 2" xfId="3273"/>
    <cellStyle name="Bemærk! 2 13 8" xfId="583"/>
    <cellStyle name="Bemærk! 2 13 8 2" xfId="3338"/>
    <cellStyle name="Bemærk! 2 13 9" xfId="648"/>
    <cellStyle name="Bemærk! 2 13 9 2" xfId="3403"/>
    <cellStyle name="Bemærk! 2 14" xfId="125"/>
    <cellStyle name="Bemærk! 2 14 2" xfId="2880"/>
    <cellStyle name="Bemærk! 2 15" xfId="127"/>
    <cellStyle name="Bemærk! 2 15 2" xfId="2882"/>
    <cellStyle name="Bemærk! 2 16" xfId="147"/>
    <cellStyle name="Bemærk! 2 16 2" xfId="2902"/>
    <cellStyle name="Bemærk! 2 17" xfId="212"/>
    <cellStyle name="Bemærk! 2 17 2" xfId="2967"/>
    <cellStyle name="Bemærk! 2 18" xfId="130"/>
    <cellStyle name="Bemærk! 2 18 2" xfId="2885"/>
    <cellStyle name="Bemærk! 2 19" xfId="133"/>
    <cellStyle name="Bemærk! 2 19 2" xfId="2888"/>
    <cellStyle name="Bemærk! 2 2" xfId="67"/>
    <cellStyle name="Bemærk! 2 2 10" xfId="685"/>
    <cellStyle name="Bemærk! 2 2 10 2" xfId="3440"/>
    <cellStyle name="Bemærk! 2 2 11" xfId="749"/>
    <cellStyle name="Bemærk! 2 2 11 2" xfId="3504"/>
    <cellStyle name="Bemærk! 2 2 12" xfId="814"/>
    <cellStyle name="Bemærk! 2 2 12 2" xfId="3569"/>
    <cellStyle name="Bemærk! 2 2 13" xfId="877"/>
    <cellStyle name="Bemærk! 2 2 13 2" xfId="3632"/>
    <cellStyle name="Bemærk! 2 2 14" xfId="941"/>
    <cellStyle name="Bemærk! 2 2 14 2" xfId="3696"/>
    <cellStyle name="Bemærk! 2 2 15" xfId="1007"/>
    <cellStyle name="Bemærk! 2 2 15 2" xfId="3762"/>
    <cellStyle name="Bemærk! 2 2 16" xfId="1071"/>
    <cellStyle name="Bemærk! 2 2 16 2" xfId="3826"/>
    <cellStyle name="Bemærk! 2 2 17" xfId="1137"/>
    <cellStyle name="Bemærk! 2 2 17 2" xfId="3892"/>
    <cellStyle name="Bemærk! 2 2 18" xfId="1202"/>
    <cellStyle name="Bemærk! 2 2 18 2" xfId="3957"/>
    <cellStyle name="Bemærk! 2 2 19" xfId="1267"/>
    <cellStyle name="Bemærk! 2 2 19 2" xfId="4022"/>
    <cellStyle name="Bemærk! 2 2 2" xfId="166"/>
    <cellStyle name="Bemærk! 2 2 2 2" xfId="2921"/>
    <cellStyle name="Bemærk! 2 2 20" xfId="1332"/>
    <cellStyle name="Bemærk! 2 2 20 2" xfId="4087"/>
    <cellStyle name="Bemærk! 2 2 21" xfId="1397"/>
    <cellStyle name="Bemærk! 2 2 21 2" xfId="4152"/>
    <cellStyle name="Bemærk! 2 2 22" xfId="1462"/>
    <cellStyle name="Bemærk! 2 2 22 2" xfId="4217"/>
    <cellStyle name="Bemærk! 2 2 23" xfId="1527"/>
    <cellStyle name="Bemærk! 2 2 23 2" xfId="4282"/>
    <cellStyle name="Bemærk! 2 2 24" xfId="1592"/>
    <cellStyle name="Bemærk! 2 2 24 2" xfId="4347"/>
    <cellStyle name="Bemærk! 2 2 25" xfId="1657"/>
    <cellStyle name="Bemærk! 2 2 25 2" xfId="4412"/>
    <cellStyle name="Bemærk! 2 2 26" xfId="1722"/>
    <cellStyle name="Bemærk! 2 2 26 2" xfId="4477"/>
    <cellStyle name="Bemærk! 2 2 27" xfId="1786"/>
    <cellStyle name="Bemærk! 2 2 27 2" xfId="4541"/>
    <cellStyle name="Bemærk! 2 2 28" xfId="1850"/>
    <cellStyle name="Bemærk! 2 2 28 2" xfId="4605"/>
    <cellStyle name="Bemærk! 2 2 29" xfId="1913"/>
    <cellStyle name="Bemærk! 2 2 29 2" xfId="4668"/>
    <cellStyle name="Bemærk! 2 2 3" xfId="232"/>
    <cellStyle name="Bemærk! 2 2 3 2" xfId="2987"/>
    <cellStyle name="Bemærk! 2 2 30" xfId="1976"/>
    <cellStyle name="Bemærk! 2 2 30 2" xfId="4731"/>
    <cellStyle name="Bemærk! 2 2 31" xfId="2038"/>
    <cellStyle name="Bemærk! 2 2 31 2" xfId="4793"/>
    <cellStyle name="Bemærk! 2 2 32" xfId="2100"/>
    <cellStyle name="Bemærk! 2 2 32 2" xfId="4855"/>
    <cellStyle name="Bemærk! 2 2 33" xfId="2162"/>
    <cellStyle name="Bemærk! 2 2 33 2" xfId="4917"/>
    <cellStyle name="Bemærk! 2 2 34" xfId="2224"/>
    <cellStyle name="Bemærk! 2 2 34 2" xfId="4979"/>
    <cellStyle name="Bemærk! 2 2 35" xfId="2285"/>
    <cellStyle name="Bemærk! 2 2 35 2" xfId="5040"/>
    <cellStyle name="Bemærk! 2 2 36" xfId="2346"/>
    <cellStyle name="Bemærk! 2 2 36 2" xfId="5101"/>
    <cellStyle name="Bemærk! 2 2 37" xfId="2407"/>
    <cellStyle name="Bemærk! 2 2 37 2" xfId="5162"/>
    <cellStyle name="Bemærk! 2 2 38" xfId="2507"/>
    <cellStyle name="Bemærk! 2 2 39" xfId="2529"/>
    <cellStyle name="Bemærk! 2 2 4" xfId="297"/>
    <cellStyle name="Bemærk! 2 2 4 2" xfId="3052"/>
    <cellStyle name="Bemærk! 2 2 40" xfId="2504"/>
    <cellStyle name="Bemærk! 2 2 41" xfId="2632"/>
    <cellStyle name="Bemærk! 2 2 42" xfId="2667"/>
    <cellStyle name="Bemærk! 2 2 43" xfId="2703"/>
    <cellStyle name="Bemærk! 2 2 44" xfId="2738"/>
    <cellStyle name="Bemærk! 2 2 45" xfId="2763"/>
    <cellStyle name="Bemærk! 2 2 46" xfId="2453"/>
    <cellStyle name="Bemærk! 2 2 5" xfId="361"/>
    <cellStyle name="Bemærk! 2 2 5 2" xfId="3116"/>
    <cellStyle name="Bemærk! 2 2 6" xfId="426"/>
    <cellStyle name="Bemærk! 2 2 6 2" xfId="3181"/>
    <cellStyle name="Bemærk! 2 2 7" xfId="490"/>
    <cellStyle name="Bemærk! 2 2 7 2" xfId="3245"/>
    <cellStyle name="Bemærk! 2 2 8" xfId="555"/>
    <cellStyle name="Bemærk! 2 2 8 2" xfId="3310"/>
    <cellStyle name="Bemærk! 2 2 9" xfId="620"/>
    <cellStyle name="Bemærk! 2 2 9 2" xfId="3375"/>
    <cellStyle name="Bemærk! 2 20" xfId="144"/>
    <cellStyle name="Bemærk! 2 20 2" xfId="2899"/>
    <cellStyle name="Bemærk! 2 21" xfId="141"/>
    <cellStyle name="Bemærk! 2 21 2" xfId="2896"/>
    <cellStyle name="Bemærk! 2 22" xfId="145"/>
    <cellStyle name="Bemærk! 2 22 2" xfId="2900"/>
    <cellStyle name="Bemærk! 2 23" xfId="137"/>
    <cellStyle name="Bemærk! 2 23 2" xfId="2892"/>
    <cellStyle name="Bemærk! 2 24" xfId="215"/>
    <cellStyle name="Bemærk! 2 24 2" xfId="2970"/>
    <cellStyle name="Bemærk! 2 25" xfId="280"/>
    <cellStyle name="Bemærk! 2 25 2" xfId="3035"/>
    <cellStyle name="Bemærk! 2 26" xfId="216"/>
    <cellStyle name="Bemærk! 2 26 2" xfId="2971"/>
    <cellStyle name="Bemærk! 2 27" xfId="475"/>
    <cellStyle name="Bemærk! 2 27 2" xfId="3230"/>
    <cellStyle name="Bemærk! 2 28" xfId="474"/>
    <cellStyle name="Bemærk! 2 28 2" xfId="3229"/>
    <cellStyle name="Bemærk! 2 29" xfId="733"/>
    <cellStyle name="Bemærk! 2 29 2" xfId="3488"/>
    <cellStyle name="Bemærk! 2 3" xfId="64"/>
    <cellStyle name="Bemærk! 2 3 10" xfId="682"/>
    <cellStyle name="Bemærk! 2 3 10 2" xfId="3437"/>
    <cellStyle name="Bemærk! 2 3 11" xfId="746"/>
    <cellStyle name="Bemærk! 2 3 11 2" xfId="3501"/>
    <cellStyle name="Bemærk! 2 3 12" xfId="811"/>
    <cellStyle name="Bemærk! 2 3 12 2" xfId="3566"/>
    <cellStyle name="Bemærk! 2 3 13" xfId="874"/>
    <cellStyle name="Bemærk! 2 3 13 2" xfId="3629"/>
    <cellStyle name="Bemærk! 2 3 14" xfId="938"/>
    <cellStyle name="Bemærk! 2 3 14 2" xfId="3693"/>
    <cellStyle name="Bemærk! 2 3 15" xfId="1004"/>
    <cellStyle name="Bemærk! 2 3 15 2" xfId="3759"/>
    <cellStyle name="Bemærk! 2 3 16" xfId="1068"/>
    <cellStyle name="Bemærk! 2 3 16 2" xfId="3823"/>
    <cellStyle name="Bemærk! 2 3 17" xfId="1134"/>
    <cellStyle name="Bemærk! 2 3 17 2" xfId="3889"/>
    <cellStyle name="Bemærk! 2 3 18" xfId="1199"/>
    <cellStyle name="Bemærk! 2 3 18 2" xfId="3954"/>
    <cellStyle name="Bemærk! 2 3 19" xfId="1264"/>
    <cellStyle name="Bemærk! 2 3 19 2" xfId="4019"/>
    <cellStyle name="Bemærk! 2 3 2" xfId="163"/>
    <cellStyle name="Bemærk! 2 3 2 2" xfId="2918"/>
    <cellStyle name="Bemærk! 2 3 20" xfId="1329"/>
    <cellStyle name="Bemærk! 2 3 20 2" xfId="4084"/>
    <cellStyle name="Bemærk! 2 3 21" xfId="1394"/>
    <cellStyle name="Bemærk! 2 3 21 2" xfId="4149"/>
    <cellStyle name="Bemærk! 2 3 22" xfId="1459"/>
    <cellStyle name="Bemærk! 2 3 22 2" xfId="4214"/>
    <cellStyle name="Bemærk! 2 3 23" xfId="1524"/>
    <cellStyle name="Bemærk! 2 3 23 2" xfId="4279"/>
    <cellStyle name="Bemærk! 2 3 24" xfId="1589"/>
    <cellStyle name="Bemærk! 2 3 24 2" xfId="4344"/>
    <cellStyle name="Bemærk! 2 3 25" xfId="1654"/>
    <cellStyle name="Bemærk! 2 3 25 2" xfId="4409"/>
    <cellStyle name="Bemærk! 2 3 26" xfId="1719"/>
    <cellStyle name="Bemærk! 2 3 26 2" xfId="4474"/>
    <cellStyle name="Bemærk! 2 3 27" xfId="1783"/>
    <cellStyle name="Bemærk! 2 3 27 2" xfId="4538"/>
    <cellStyle name="Bemærk! 2 3 28" xfId="1847"/>
    <cellStyle name="Bemærk! 2 3 28 2" xfId="4602"/>
    <cellStyle name="Bemærk! 2 3 29" xfId="1910"/>
    <cellStyle name="Bemærk! 2 3 29 2" xfId="4665"/>
    <cellStyle name="Bemærk! 2 3 3" xfId="229"/>
    <cellStyle name="Bemærk! 2 3 3 2" xfId="2984"/>
    <cellStyle name="Bemærk! 2 3 30" xfId="1973"/>
    <cellStyle name="Bemærk! 2 3 30 2" xfId="4728"/>
    <cellStyle name="Bemærk! 2 3 31" xfId="2035"/>
    <cellStyle name="Bemærk! 2 3 31 2" xfId="4790"/>
    <cellStyle name="Bemærk! 2 3 32" xfId="2097"/>
    <cellStyle name="Bemærk! 2 3 32 2" xfId="4852"/>
    <cellStyle name="Bemærk! 2 3 33" xfId="2159"/>
    <cellStyle name="Bemærk! 2 3 33 2" xfId="4914"/>
    <cellStyle name="Bemærk! 2 3 34" xfId="2221"/>
    <cellStyle name="Bemærk! 2 3 34 2" xfId="4976"/>
    <cellStyle name="Bemærk! 2 3 35" xfId="2282"/>
    <cellStyle name="Bemærk! 2 3 35 2" xfId="5037"/>
    <cellStyle name="Bemærk! 2 3 36" xfId="2343"/>
    <cellStyle name="Bemærk! 2 3 36 2" xfId="5098"/>
    <cellStyle name="Bemærk! 2 3 37" xfId="2404"/>
    <cellStyle name="Bemærk! 2 3 37 2" xfId="5159"/>
    <cellStyle name="Bemærk! 2 3 38" xfId="2469"/>
    <cellStyle name="Bemærk! 2 3 39" xfId="2539"/>
    <cellStyle name="Bemærk! 2 3 4" xfId="294"/>
    <cellStyle name="Bemærk! 2 3 4 2" xfId="3049"/>
    <cellStyle name="Bemærk! 2 3 40" xfId="2576"/>
    <cellStyle name="Bemærk! 2 3 41" xfId="2607"/>
    <cellStyle name="Bemærk! 2 3 42" xfId="2642"/>
    <cellStyle name="Bemærk! 2 3 43" xfId="2677"/>
    <cellStyle name="Bemærk! 2 3 44" xfId="2713"/>
    <cellStyle name="Bemærk! 2 3 45" xfId="2485"/>
    <cellStyle name="Bemærk! 2 3 46" xfId="2769"/>
    <cellStyle name="Bemærk! 2 3 47" xfId="2788"/>
    <cellStyle name="Bemærk! 2 3 48" xfId="2809"/>
    <cellStyle name="Bemærk! 2 3 49" xfId="2752"/>
    <cellStyle name="Bemærk! 2 3 5" xfId="358"/>
    <cellStyle name="Bemærk! 2 3 5 2" xfId="3113"/>
    <cellStyle name="Bemærk! 2 3 6" xfId="423"/>
    <cellStyle name="Bemærk! 2 3 6 2" xfId="3178"/>
    <cellStyle name="Bemærk! 2 3 7" xfId="487"/>
    <cellStyle name="Bemærk! 2 3 7 2" xfId="3242"/>
    <cellStyle name="Bemærk! 2 3 8" xfId="552"/>
    <cellStyle name="Bemærk! 2 3 8 2" xfId="3307"/>
    <cellStyle name="Bemærk! 2 3 9" xfId="617"/>
    <cellStyle name="Bemærk! 2 3 9 2" xfId="3372"/>
    <cellStyle name="Bemærk! 2 30" xfId="539"/>
    <cellStyle name="Bemærk! 2 30 2" xfId="3294"/>
    <cellStyle name="Bemærk! 2 31" xfId="1117"/>
    <cellStyle name="Bemærk! 2 31 2" xfId="3872"/>
    <cellStyle name="Bemærk! 2 32" xfId="1055"/>
    <cellStyle name="Bemærk! 2 32 2" xfId="3810"/>
    <cellStyle name="Bemærk! 2 33" xfId="990"/>
    <cellStyle name="Bemærk! 2 33 2" xfId="3745"/>
    <cellStyle name="Bemærk! 2 34" xfId="988"/>
    <cellStyle name="Bemærk! 2 34 2" xfId="3743"/>
    <cellStyle name="Bemærk! 2 35" xfId="409"/>
    <cellStyle name="Bemærk! 2 35 2" xfId="3164"/>
    <cellStyle name="Bemærk! 2 36" xfId="992"/>
    <cellStyle name="Bemærk! 2 36 2" xfId="3747"/>
    <cellStyle name="Bemærk! 2 37" xfId="861"/>
    <cellStyle name="Bemærk! 2 37 2" xfId="3616"/>
    <cellStyle name="Bemærk! 2 38" xfId="1120"/>
    <cellStyle name="Bemærk! 2 38 2" xfId="3875"/>
    <cellStyle name="Bemærk! 2 39" xfId="1185"/>
    <cellStyle name="Bemærk! 2 39 2" xfId="3940"/>
    <cellStyle name="Bemærk! 2 4" xfId="66"/>
    <cellStyle name="Bemærk! 2 4 10" xfId="684"/>
    <cellStyle name="Bemærk! 2 4 10 2" xfId="3439"/>
    <cellStyle name="Bemærk! 2 4 11" xfId="748"/>
    <cellStyle name="Bemærk! 2 4 11 2" xfId="3503"/>
    <cellStyle name="Bemærk! 2 4 12" xfId="813"/>
    <cellStyle name="Bemærk! 2 4 12 2" xfId="3568"/>
    <cellStyle name="Bemærk! 2 4 13" xfId="876"/>
    <cellStyle name="Bemærk! 2 4 13 2" xfId="3631"/>
    <cellStyle name="Bemærk! 2 4 14" xfId="940"/>
    <cellStyle name="Bemærk! 2 4 14 2" xfId="3695"/>
    <cellStyle name="Bemærk! 2 4 15" xfId="1006"/>
    <cellStyle name="Bemærk! 2 4 15 2" xfId="3761"/>
    <cellStyle name="Bemærk! 2 4 16" xfId="1070"/>
    <cellStyle name="Bemærk! 2 4 16 2" xfId="3825"/>
    <cellStyle name="Bemærk! 2 4 17" xfId="1136"/>
    <cellStyle name="Bemærk! 2 4 17 2" xfId="3891"/>
    <cellStyle name="Bemærk! 2 4 18" xfId="1201"/>
    <cellStyle name="Bemærk! 2 4 18 2" xfId="3956"/>
    <cellStyle name="Bemærk! 2 4 19" xfId="1266"/>
    <cellStyle name="Bemærk! 2 4 19 2" xfId="4021"/>
    <cellStyle name="Bemærk! 2 4 2" xfId="165"/>
    <cellStyle name="Bemærk! 2 4 2 2" xfId="2920"/>
    <cellStyle name="Bemærk! 2 4 20" xfId="1331"/>
    <cellStyle name="Bemærk! 2 4 20 2" xfId="4086"/>
    <cellStyle name="Bemærk! 2 4 21" xfId="1396"/>
    <cellStyle name="Bemærk! 2 4 21 2" xfId="4151"/>
    <cellStyle name="Bemærk! 2 4 22" xfId="1461"/>
    <cellStyle name="Bemærk! 2 4 22 2" xfId="4216"/>
    <cellStyle name="Bemærk! 2 4 23" xfId="1526"/>
    <cellStyle name="Bemærk! 2 4 23 2" xfId="4281"/>
    <cellStyle name="Bemærk! 2 4 24" xfId="1591"/>
    <cellStyle name="Bemærk! 2 4 24 2" xfId="4346"/>
    <cellStyle name="Bemærk! 2 4 25" xfId="1656"/>
    <cellStyle name="Bemærk! 2 4 25 2" xfId="4411"/>
    <cellStyle name="Bemærk! 2 4 26" xfId="1721"/>
    <cellStyle name="Bemærk! 2 4 26 2" xfId="4476"/>
    <cellStyle name="Bemærk! 2 4 27" xfId="1785"/>
    <cellStyle name="Bemærk! 2 4 27 2" xfId="4540"/>
    <cellStyle name="Bemærk! 2 4 28" xfId="1849"/>
    <cellStyle name="Bemærk! 2 4 28 2" xfId="4604"/>
    <cellStyle name="Bemærk! 2 4 29" xfId="1912"/>
    <cellStyle name="Bemærk! 2 4 29 2" xfId="4667"/>
    <cellStyle name="Bemærk! 2 4 3" xfId="231"/>
    <cellStyle name="Bemærk! 2 4 3 2" xfId="2986"/>
    <cellStyle name="Bemærk! 2 4 30" xfId="1975"/>
    <cellStyle name="Bemærk! 2 4 30 2" xfId="4730"/>
    <cellStyle name="Bemærk! 2 4 31" xfId="2037"/>
    <cellStyle name="Bemærk! 2 4 31 2" xfId="4792"/>
    <cellStyle name="Bemærk! 2 4 32" xfId="2099"/>
    <cellStyle name="Bemærk! 2 4 32 2" xfId="4854"/>
    <cellStyle name="Bemærk! 2 4 33" xfId="2161"/>
    <cellStyle name="Bemærk! 2 4 33 2" xfId="4916"/>
    <cellStyle name="Bemærk! 2 4 34" xfId="2223"/>
    <cellStyle name="Bemærk! 2 4 34 2" xfId="4978"/>
    <cellStyle name="Bemærk! 2 4 35" xfId="2284"/>
    <cellStyle name="Bemærk! 2 4 35 2" xfId="5039"/>
    <cellStyle name="Bemærk! 2 4 36" xfId="2345"/>
    <cellStyle name="Bemærk! 2 4 36 2" xfId="5100"/>
    <cellStyle name="Bemærk! 2 4 37" xfId="2406"/>
    <cellStyle name="Bemærk! 2 4 37 2" xfId="5161"/>
    <cellStyle name="Bemærk! 2 4 38" xfId="2466"/>
    <cellStyle name="Bemærk! 2 4 39" xfId="2542"/>
    <cellStyle name="Bemærk! 2 4 4" xfId="296"/>
    <cellStyle name="Bemærk! 2 4 4 2" xfId="3051"/>
    <cellStyle name="Bemærk! 2 4 40" xfId="2579"/>
    <cellStyle name="Bemærk! 2 4 41" xfId="2610"/>
    <cellStyle name="Bemærk! 2 4 42" xfId="2645"/>
    <cellStyle name="Bemærk! 2 4 43" xfId="2680"/>
    <cellStyle name="Bemærk! 2 4 44" xfId="2716"/>
    <cellStyle name="Bemærk! 2 4 45" xfId="2494"/>
    <cellStyle name="Bemærk! 2 4 46" xfId="2772"/>
    <cellStyle name="Bemærk! 2 4 47" xfId="2790"/>
    <cellStyle name="Bemærk! 2 4 48" xfId="2568"/>
    <cellStyle name="Bemærk! 2 4 49" xfId="2832"/>
    <cellStyle name="Bemærk! 2 4 5" xfId="360"/>
    <cellStyle name="Bemærk! 2 4 5 2" xfId="3115"/>
    <cellStyle name="Bemærk! 2 4 6" xfId="425"/>
    <cellStyle name="Bemærk! 2 4 6 2" xfId="3180"/>
    <cellStyle name="Bemærk! 2 4 7" xfId="489"/>
    <cellStyle name="Bemærk! 2 4 7 2" xfId="3244"/>
    <cellStyle name="Bemærk! 2 4 8" xfId="554"/>
    <cellStyle name="Bemærk! 2 4 8 2" xfId="3309"/>
    <cellStyle name="Bemærk! 2 4 9" xfId="619"/>
    <cellStyle name="Bemærk! 2 4 9 2" xfId="3374"/>
    <cellStyle name="Bemærk! 2 40" xfId="1250"/>
    <cellStyle name="Bemærk! 2 40 2" xfId="4005"/>
    <cellStyle name="Bemærk! 2 41" xfId="1315"/>
    <cellStyle name="Bemærk! 2 41 2" xfId="4070"/>
    <cellStyle name="Bemærk! 2 42" xfId="1380"/>
    <cellStyle name="Bemærk! 2 42 2" xfId="4135"/>
    <cellStyle name="Bemærk! 2 43" xfId="1445"/>
    <cellStyle name="Bemærk! 2 43 2" xfId="4200"/>
    <cellStyle name="Bemærk! 2 44" xfId="1510"/>
    <cellStyle name="Bemærk! 2 44 2" xfId="4265"/>
    <cellStyle name="Bemærk! 2 45" xfId="1575"/>
    <cellStyle name="Bemærk! 2 45 2" xfId="4330"/>
    <cellStyle name="Bemærk! 2 46" xfId="1640"/>
    <cellStyle name="Bemærk! 2 46 2" xfId="4395"/>
    <cellStyle name="Bemærk! 2 47" xfId="1705"/>
    <cellStyle name="Bemærk! 2 47 2" xfId="4460"/>
    <cellStyle name="Bemærk! 2 48" xfId="1770"/>
    <cellStyle name="Bemærk! 2 48 2" xfId="4525"/>
    <cellStyle name="Bemærk! 2 49" xfId="1834"/>
    <cellStyle name="Bemærk! 2 49 2" xfId="4589"/>
    <cellStyle name="Bemærk! 2 5" xfId="80"/>
    <cellStyle name="Bemærk! 2 5 10" xfId="698"/>
    <cellStyle name="Bemærk! 2 5 10 2" xfId="3453"/>
    <cellStyle name="Bemærk! 2 5 11" xfId="762"/>
    <cellStyle name="Bemærk! 2 5 11 2" xfId="3517"/>
    <cellStyle name="Bemærk! 2 5 12" xfId="827"/>
    <cellStyle name="Bemærk! 2 5 12 2" xfId="3582"/>
    <cellStyle name="Bemærk! 2 5 13" xfId="890"/>
    <cellStyle name="Bemærk! 2 5 13 2" xfId="3645"/>
    <cellStyle name="Bemærk! 2 5 14" xfId="954"/>
    <cellStyle name="Bemærk! 2 5 14 2" xfId="3709"/>
    <cellStyle name="Bemærk! 2 5 15" xfId="1020"/>
    <cellStyle name="Bemærk! 2 5 15 2" xfId="3775"/>
    <cellStyle name="Bemærk! 2 5 16" xfId="1084"/>
    <cellStyle name="Bemærk! 2 5 16 2" xfId="3839"/>
    <cellStyle name="Bemærk! 2 5 17" xfId="1150"/>
    <cellStyle name="Bemærk! 2 5 17 2" xfId="3905"/>
    <cellStyle name="Bemærk! 2 5 18" xfId="1215"/>
    <cellStyle name="Bemærk! 2 5 18 2" xfId="3970"/>
    <cellStyle name="Bemærk! 2 5 19" xfId="1280"/>
    <cellStyle name="Bemærk! 2 5 19 2" xfId="4035"/>
    <cellStyle name="Bemærk! 2 5 2" xfId="179"/>
    <cellStyle name="Bemærk! 2 5 2 2" xfId="2934"/>
    <cellStyle name="Bemærk! 2 5 20" xfId="1345"/>
    <cellStyle name="Bemærk! 2 5 20 2" xfId="4100"/>
    <cellStyle name="Bemærk! 2 5 21" xfId="1410"/>
    <cellStyle name="Bemærk! 2 5 21 2" xfId="4165"/>
    <cellStyle name="Bemærk! 2 5 22" xfId="1475"/>
    <cellStyle name="Bemærk! 2 5 22 2" xfId="4230"/>
    <cellStyle name="Bemærk! 2 5 23" xfId="1540"/>
    <cellStyle name="Bemærk! 2 5 23 2" xfId="4295"/>
    <cellStyle name="Bemærk! 2 5 24" xfId="1605"/>
    <cellStyle name="Bemærk! 2 5 24 2" xfId="4360"/>
    <cellStyle name="Bemærk! 2 5 25" xfId="1670"/>
    <cellStyle name="Bemærk! 2 5 25 2" xfId="4425"/>
    <cellStyle name="Bemærk! 2 5 26" xfId="1735"/>
    <cellStyle name="Bemærk! 2 5 26 2" xfId="4490"/>
    <cellStyle name="Bemærk! 2 5 27" xfId="1799"/>
    <cellStyle name="Bemærk! 2 5 27 2" xfId="4554"/>
    <cellStyle name="Bemærk! 2 5 28" xfId="1863"/>
    <cellStyle name="Bemærk! 2 5 28 2" xfId="4618"/>
    <cellStyle name="Bemærk! 2 5 29" xfId="1926"/>
    <cellStyle name="Bemærk! 2 5 29 2" xfId="4681"/>
    <cellStyle name="Bemærk! 2 5 3" xfId="245"/>
    <cellStyle name="Bemærk! 2 5 3 2" xfId="3000"/>
    <cellStyle name="Bemærk! 2 5 30" xfId="1989"/>
    <cellStyle name="Bemærk! 2 5 30 2" xfId="4744"/>
    <cellStyle name="Bemærk! 2 5 31" xfId="2051"/>
    <cellStyle name="Bemærk! 2 5 31 2" xfId="4806"/>
    <cellStyle name="Bemærk! 2 5 32" xfId="2113"/>
    <cellStyle name="Bemærk! 2 5 32 2" xfId="4868"/>
    <cellStyle name="Bemærk! 2 5 33" xfId="2175"/>
    <cellStyle name="Bemærk! 2 5 33 2" xfId="4930"/>
    <cellStyle name="Bemærk! 2 5 34" xfId="2237"/>
    <cellStyle name="Bemærk! 2 5 34 2" xfId="4992"/>
    <cellStyle name="Bemærk! 2 5 35" xfId="2298"/>
    <cellStyle name="Bemærk! 2 5 35 2" xfId="5053"/>
    <cellStyle name="Bemærk! 2 5 36" xfId="2359"/>
    <cellStyle name="Bemærk! 2 5 36 2" xfId="5114"/>
    <cellStyle name="Bemærk! 2 5 37" xfId="2420"/>
    <cellStyle name="Bemærk! 2 5 37 2" xfId="5175"/>
    <cellStyle name="Bemærk! 2 5 38" xfId="2491"/>
    <cellStyle name="Bemærk! 2 5 39" xfId="2530"/>
    <cellStyle name="Bemærk! 2 5 4" xfId="310"/>
    <cellStyle name="Bemærk! 2 5 4 2" xfId="3065"/>
    <cellStyle name="Bemærk! 2 5 40" xfId="2569"/>
    <cellStyle name="Bemærk! 2 5 41" xfId="2510"/>
    <cellStyle name="Bemærk! 2 5 42" xfId="2633"/>
    <cellStyle name="Bemærk! 2 5 43" xfId="2668"/>
    <cellStyle name="Bemærk! 2 5 44" xfId="2704"/>
    <cellStyle name="Bemærk! 2 5 45" xfId="2739"/>
    <cellStyle name="Bemærk! 2 5 46" xfId="2764"/>
    <cellStyle name="Bemærk! 2 5 47" xfId="2755"/>
    <cellStyle name="Bemærk! 2 5 48" xfId="2750"/>
    <cellStyle name="Bemærk! 2 5 49" xfId="2813"/>
    <cellStyle name="Bemærk! 2 5 5" xfId="374"/>
    <cellStyle name="Bemærk! 2 5 5 2" xfId="3129"/>
    <cellStyle name="Bemærk! 2 5 6" xfId="439"/>
    <cellStyle name="Bemærk! 2 5 6 2" xfId="3194"/>
    <cellStyle name="Bemærk! 2 5 7" xfId="503"/>
    <cellStyle name="Bemærk! 2 5 7 2" xfId="3258"/>
    <cellStyle name="Bemærk! 2 5 8" xfId="568"/>
    <cellStyle name="Bemærk! 2 5 8 2" xfId="3323"/>
    <cellStyle name="Bemærk! 2 5 9" xfId="633"/>
    <cellStyle name="Bemærk! 2 5 9 2" xfId="3388"/>
    <cellStyle name="Bemærk! 2 50" xfId="2479"/>
    <cellStyle name="Bemærk! 2 51" xfId="2572"/>
    <cellStyle name="Bemærk! 2 52" xfId="2574"/>
    <cellStyle name="Bemærk! 2 6" xfId="70"/>
    <cellStyle name="Bemærk! 2 6 10" xfId="688"/>
    <cellStyle name="Bemærk! 2 6 10 2" xfId="3443"/>
    <cellStyle name="Bemærk! 2 6 11" xfId="752"/>
    <cellStyle name="Bemærk! 2 6 11 2" xfId="3507"/>
    <cellStyle name="Bemærk! 2 6 12" xfId="817"/>
    <cellStyle name="Bemærk! 2 6 12 2" xfId="3572"/>
    <cellStyle name="Bemærk! 2 6 13" xfId="880"/>
    <cellStyle name="Bemærk! 2 6 13 2" xfId="3635"/>
    <cellStyle name="Bemærk! 2 6 14" xfId="944"/>
    <cellStyle name="Bemærk! 2 6 14 2" xfId="3699"/>
    <cellStyle name="Bemærk! 2 6 15" xfId="1010"/>
    <cellStyle name="Bemærk! 2 6 15 2" xfId="3765"/>
    <cellStyle name="Bemærk! 2 6 16" xfId="1074"/>
    <cellStyle name="Bemærk! 2 6 16 2" xfId="3829"/>
    <cellStyle name="Bemærk! 2 6 17" xfId="1140"/>
    <cellStyle name="Bemærk! 2 6 17 2" xfId="3895"/>
    <cellStyle name="Bemærk! 2 6 18" xfId="1205"/>
    <cellStyle name="Bemærk! 2 6 18 2" xfId="3960"/>
    <cellStyle name="Bemærk! 2 6 19" xfId="1270"/>
    <cellStyle name="Bemærk! 2 6 19 2" xfId="4025"/>
    <cellStyle name="Bemærk! 2 6 2" xfId="169"/>
    <cellStyle name="Bemærk! 2 6 2 2" xfId="2924"/>
    <cellStyle name="Bemærk! 2 6 20" xfId="1335"/>
    <cellStyle name="Bemærk! 2 6 20 2" xfId="4090"/>
    <cellStyle name="Bemærk! 2 6 21" xfId="1400"/>
    <cellStyle name="Bemærk! 2 6 21 2" xfId="4155"/>
    <cellStyle name="Bemærk! 2 6 22" xfId="1465"/>
    <cellStyle name="Bemærk! 2 6 22 2" xfId="4220"/>
    <cellStyle name="Bemærk! 2 6 23" xfId="1530"/>
    <cellStyle name="Bemærk! 2 6 23 2" xfId="4285"/>
    <cellStyle name="Bemærk! 2 6 24" xfId="1595"/>
    <cellStyle name="Bemærk! 2 6 24 2" xfId="4350"/>
    <cellStyle name="Bemærk! 2 6 25" xfId="1660"/>
    <cellStyle name="Bemærk! 2 6 25 2" xfId="4415"/>
    <cellStyle name="Bemærk! 2 6 26" xfId="1725"/>
    <cellStyle name="Bemærk! 2 6 26 2" xfId="4480"/>
    <cellStyle name="Bemærk! 2 6 27" xfId="1789"/>
    <cellStyle name="Bemærk! 2 6 27 2" xfId="4544"/>
    <cellStyle name="Bemærk! 2 6 28" xfId="1853"/>
    <cellStyle name="Bemærk! 2 6 28 2" xfId="4608"/>
    <cellStyle name="Bemærk! 2 6 29" xfId="1916"/>
    <cellStyle name="Bemærk! 2 6 29 2" xfId="4671"/>
    <cellStyle name="Bemærk! 2 6 3" xfId="235"/>
    <cellStyle name="Bemærk! 2 6 3 2" xfId="2990"/>
    <cellStyle name="Bemærk! 2 6 30" xfId="1979"/>
    <cellStyle name="Bemærk! 2 6 30 2" xfId="4734"/>
    <cellStyle name="Bemærk! 2 6 31" xfId="2041"/>
    <cellStyle name="Bemærk! 2 6 31 2" xfId="4796"/>
    <cellStyle name="Bemærk! 2 6 32" xfId="2103"/>
    <cellStyle name="Bemærk! 2 6 32 2" xfId="4858"/>
    <cellStyle name="Bemærk! 2 6 33" xfId="2165"/>
    <cellStyle name="Bemærk! 2 6 33 2" xfId="4920"/>
    <cellStyle name="Bemærk! 2 6 34" xfId="2227"/>
    <cellStyle name="Bemærk! 2 6 34 2" xfId="4982"/>
    <cellStyle name="Bemærk! 2 6 35" xfId="2288"/>
    <cellStyle name="Bemærk! 2 6 35 2" xfId="5043"/>
    <cellStyle name="Bemærk! 2 6 36" xfId="2349"/>
    <cellStyle name="Bemærk! 2 6 36 2" xfId="5104"/>
    <cellStyle name="Bemærk! 2 6 37" xfId="2410"/>
    <cellStyle name="Bemærk! 2 6 37 2" xfId="5165"/>
    <cellStyle name="Bemærk! 2 6 38" xfId="2456"/>
    <cellStyle name="Bemærk! 2 6 39" xfId="2552"/>
    <cellStyle name="Bemærk! 2 6 4" xfId="300"/>
    <cellStyle name="Bemærk! 2 6 4 2" xfId="3055"/>
    <cellStyle name="Bemærk! 2 6 40" xfId="2589"/>
    <cellStyle name="Bemærk! 2 6 41" xfId="2620"/>
    <cellStyle name="Bemærk! 2 6 42" xfId="2655"/>
    <cellStyle name="Bemærk! 2 6 43" xfId="2690"/>
    <cellStyle name="Bemærk! 2 6 44" xfId="2726"/>
    <cellStyle name="Bemærk! 2 6 45" xfId="2483"/>
    <cellStyle name="Bemærk! 2 6 46" xfId="2781"/>
    <cellStyle name="Bemærk! 2 6 47" xfId="2799"/>
    <cellStyle name="Bemærk! 2 6 48" xfId="2756"/>
    <cellStyle name="Bemærk! 2 6 49" xfId="2825"/>
    <cellStyle name="Bemærk! 2 6 5" xfId="364"/>
    <cellStyle name="Bemærk! 2 6 5 2" xfId="3119"/>
    <cellStyle name="Bemærk! 2 6 6" xfId="429"/>
    <cellStyle name="Bemærk! 2 6 6 2" xfId="3184"/>
    <cellStyle name="Bemærk! 2 6 7" xfId="493"/>
    <cellStyle name="Bemærk! 2 6 7 2" xfId="3248"/>
    <cellStyle name="Bemærk! 2 6 8" xfId="558"/>
    <cellStyle name="Bemærk! 2 6 8 2" xfId="3313"/>
    <cellStyle name="Bemærk! 2 6 9" xfId="623"/>
    <cellStyle name="Bemærk! 2 6 9 2" xfId="3378"/>
    <cellStyle name="Bemærk! 2 7" xfId="62"/>
    <cellStyle name="Bemærk! 2 7 10" xfId="680"/>
    <cellStyle name="Bemærk! 2 7 10 2" xfId="3435"/>
    <cellStyle name="Bemærk! 2 7 11" xfId="744"/>
    <cellStyle name="Bemærk! 2 7 11 2" xfId="3499"/>
    <cellStyle name="Bemærk! 2 7 12" xfId="809"/>
    <cellStyle name="Bemærk! 2 7 12 2" xfId="3564"/>
    <cellStyle name="Bemærk! 2 7 13" xfId="872"/>
    <cellStyle name="Bemærk! 2 7 13 2" xfId="3627"/>
    <cellStyle name="Bemærk! 2 7 14" xfId="936"/>
    <cellStyle name="Bemærk! 2 7 14 2" xfId="3691"/>
    <cellStyle name="Bemærk! 2 7 15" xfId="1002"/>
    <cellStyle name="Bemærk! 2 7 15 2" xfId="3757"/>
    <cellStyle name="Bemærk! 2 7 16" xfId="1066"/>
    <cellStyle name="Bemærk! 2 7 16 2" xfId="3821"/>
    <cellStyle name="Bemærk! 2 7 17" xfId="1132"/>
    <cellStyle name="Bemærk! 2 7 17 2" xfId="3887"/>
    <cellStyle name="Bemærk! 2 7 18" xfId="1197"/>
    <cellStyle name="Bemærk! 2 7 18 2" xfId="3952"/>
    <cellStyle name="Bemærk! 2 7 19" xfId="1262"/>
    <cellStyle name="Bemærk! 2 7 19 2" xfId="4017"/>
    <cellStyle name="Bemærk! 2 7 2" xfId="161"/>
    <cellStyle name="Bemærk! 2 7 2 2" xfId="2916"/>
    <cellStyle name="Bemærk! 2 7 20" xfId="1327"/>
    <cellStyle name="Bemærk! 2 7 20 2" xfId="4082"/>
    <cellStyle name="Bemærk! 2 7 21" xfId="1392"/>
    <cellStyle name="Bemærk! 2 7 21 2" xfId="4147"/>
    <cellStyle name="Bemærk! 2 7 22" xfId="1457"/>
    <cellStyle name="Bemærk! 2 7 22 2" xfId="4212"/>
    <cellStyle name="Bemærk! 2 7 23" xfId="1522"/>
    <cellStyle name="Bemærk! 2 7 23 2" xfId="4277"/>
    <cellStyle name="Bemærk! 2 7 24" xfId="1587"/>
    <cellStyle name="Bemærk! 2 7 24 2" xfId="4342"/>
    <cellStyle name="Bemærk! 2 7 25" xfId="1652"/>
    <cellStyle name="Bemærk! 2 7 25 2" xfId="4407"/>
    <cellStyle name="Bemærk! 2 7 26" xfId="1717"/>
    <cellStyle name="Bemærk! 2 7 26 2" xfId="4472"/>
    <cellStyle name="Bemærk! 2 7 27" xfId="1781"/>
    <cellStyle name="Bemærk! 2 7 27 2" xfId="4536"/>
    <cellStyle name="Bemærk! 2 7 28" xfId="1845"/>
    <cellStyle name="Bemærk! 2 7 28 2" xfId="4600"/>
    <cellStyle name="Bemærk! 2 7 29" xfId="1908"/>
    <cellStyle name="Bemærk! 2 7 29 2" xfId="4663"/>
    <cellStyle name="Bemærk! 2 7 3" xfId="227"/>
    <cellStyle name="Bemærk! 2 7 3 2" xfId="2982"/>
    <cellStyle name="Bemærk! 2 7 30" xfId="1971"/>
    <cellStyle name="Bemærk! 2 7 30 2" xfId="4726"/>
    <cellStyle name="Bemærk! 2 7 31" xfId="2033"/>
    <cellStyle name="Bemærk! 2 7 31 2" xfId="4788"/>
    <cellStyle name="Bemærk! 2 7 32" xfId="2095"/>
    <cellStyle name="Bemærk! 2 7 32 2" xfId="4850"/>
    <cellStyle name="Bemærk! 2 7 33" xfId="2157"/>
    <cellStyle name="Bemærk! 2 7 33 2" xfId="4912"/>
    <cellStyle name="Bemærk! 2 7 34" xfId="2219"/>
    <cellStyle name="Bemærk! 2 7 34 2" xfId="4974"/>
    <cellStyle name="Bemærk! 2 7 35" xfId="2280"/>
    <cellStyle name="Bemærk! 2 7 35 2" xfId="5035"/>
    <cellStyle name="Bemærk! 2 7 36" xfId="2341"/>
    <cellStyle name="Bemærk! 2 7 36 2" xfId="5096"/>
    <cellStyle name="Bemærk! 2 7 37" xfId="2402"/>
    <cellStyle name="Bemærk! 2 7 37 2" xfId="5157"/>
    <cellStyle name="Bemærk! 2 7 38" xfId="2496"/>
    <cellStyle name="Bemærk! 2 7 39" xfId="2470"/>
    <cellStyle name="Bemærk! 2 7 4" xfId="292"/>
    <cellStyle name="Bemærk! 2 7 4 2" xfId="3047"/>
    <cellStyle name="Bemærk! 2 7 40" xfId="2538"/>
    <cellStyle name="Bemærk! 2 7 41" xfId="2575"/>
    <cellStyle name="Bemærk! 2 7 42" xfId="2606"/>
    <cellStyle name="Bemærk! 2 7 43" xfId="2641"/>
    <cellStyle name="Bemærk! 2 7 44" xfId="2676"/>
    <cellStyle name="Bemærk! 2 7 45" xfId="2712"/>
    <cellStyle name="Bemærk! 2 7 46" xfId="2495"/>
    <cellStyle name="Bemærk! 2 7 47" xfId="2830"/>
    <cellStyle name="Bemærk! 2 7 5" xfId="356"/>
    <cellStyle name="Bemærk! 2 7 5 2" xfId="3111"/>
    <cellStyle name="Bemærk! 2 7 6" xfId="421"/>
    <cellStyle name="Bemærk! 2 7 6 2" xfId="3176"/>
    <cellStyle name="Bemærk! 2 7 7" xfId="485"/>
    <cellStyle name="Bemærk! 2 7 7 2" xfId="3240"/>
    <cellStyle name="Bemærk! 2 7 8" xfId="550"/>
    <cellStyle name="Bemærk! 2 7 8 2" xfId="3305"/>
    <cellStyle name="Bemærk! 2 7 9" xfId="615"/>
    <cellStyle name="Bemærk! 2 7 9 2" xfId="3370"/>
    <cellStyle name="Bemærk! 2 8" xfId="56"/>
    <cellStyle name="Bemærk! 2 8 10" xfId="674"/>
    <cellStyle name="Bemærk! 2 8 10 2" xfId="3429"/>
    <cellStyle name="Bemærk! 2 8 11" xfId="738"/>
    <cellStyle name="Bemærk! 2 8 11 2" xfId="3493"/>
    <cellStyle name="Bemærk! 2 8 12" xfId="803"/>
    <cellStyle name="Bemærk! 2 8 12 2" xfId="3558"/>
    <cellStyle name="Bemærk! 2 8 13" xfId="866"/>
    <cellStyle name="Bemærk! 2 8 13 2" xfId="3621"/>
    <cellStyle name="Bemærk! 2 8 14" xfId="930"/>
    <cellStyle name="Bemærk! 2 8 14 2" xfId="3685"/>
    <cellStyle name="Bemærk! 2 8 15" xfId="996"/>
    <cellStyle name="Bemærk! 2 8 15 2" xfId="3751"/>
    <cellStyle name="Bemærk! 2 8 16" xfId="1060"/>
    <cellStyle name="Bemærk! 2 8 16 2" xfId="3815"/>
    <cellStyle name="Bemærk! 2 8 17" xfId="1126"/>
    <cellStyle name="Bemærk! 2 8 17 2" xfId="3881"/>
    <cellStyle name="Bemærk! 2 8 18" xfId="1191"/>
    <cellStyle name="Bemærk! 2 8 18 2" xfId="3946"/>
    <cellStyle name="Bemærk! 2 8 19" xfId="1256"/>
    <cellStyle name="Bemærk! 2 8 19 2" xfId="4011"/>
    <cellStyle name="Bemærk! 2 8 2" xfId="155"/>
    <cellStyle name="Bemærk! 2 8 2 2" xfId="2910"/>
    <cellStyle name="Bemærk! 2 8 20" xfId="1321"/>
    <cellStyle name="Bemærk! 2 8 20 2" xfId="4076"/>
    <cellStyle name="Bemærk! 2 8 21" xfId="1386"/>
    <cellStyle name="Bemærk! 2 8 21 2" xfId="4141"/>
    <cellStyle name="Bemærk! 2 8 22" xfId="1451"/>
    <cellStyle name="Bemærk! 2 8 22 2" xfId="4206"/>
    <cellStyle name="Bemærk! 2 8 23" xfId="1516"/>
    <cellStyle name="Bemærk! 2 8 23 2" xfId="4271"/>
    <cellStyle name="Bemærk! 2 8 24" xfId="1581"/>
    <cellStyle name="Bemærk! 2 8 24 2" xfId="4336"/>
    <cellStyle name="Bemærk! 2 8 25" xfId="1646"/>
    <cellStyle name="Bemærk! 2 8 25 2" xfId="4401"/>
    <cellStyle name="Bemærk! 2 8 26" xfId="1711"/>
    <cellStyle name="Bemærk! 2 8 26 2" xfId="4466"/>
    <cellStyle name="Bemærk! 2 8 27" xfId="1775"/>
    <cellStyle name="Bemærk! 2 8 27 2" xfId="4530"/>
    <cellStyle name="Bemærk! 2 8 28" xfId="1839"/>
    <cellStyle name="Bemærk! 2 8 28 2" xfId="4594"/>
    <cellStyle name="Bemærk! 2 8 29" xfId="1902"/>
    <cellStyle name="Bemærk! 2 8 29 2" xfId="4657"/>
    <cellStyle name="Bemærk! 2 8 3" xfId="221"/>
    <cellStyle name="Bemærk! 2 8 3 2" xfId="2976"/>
    <cellStyle name="Bemærk! 2 8 30" xfId="1965"/>
    <cellStyle name="Bemærk! 2 8 30 2" xfId="4720"/>
    <cellStyle name="Bemærk! 2 8 31" xfId="2027"/>
    <cellStyle name="Bemærk! 2 8 31 2" xfId="4782"/>
    <cellStyle name="Bemærk! 2 8 32" xfId="2089"/>
    <cellStyle name="Bemærk! 2 8 32 2" xfId="4844"/>
    <cellStyle name="Bemærk! 2 8 33" xfId="2151"/>
    <cellStyle name="Bemærk! 2 8 33 2" xfId="4906"/>
    <cellStyle name="Bemærk! 2 8 34" xfId="2213"/>
    <cellStyle name="Bemærk! 2 8 34 2" xfId="4968"/>
    <cellStyle name="Bemærk! 2 8 35" xfId="2274"/>
    <cellStyle name="Bemærk! 2 8 35 2" xfId="5029"/>
    <cellStyle name="Bemærk! 2 8 36" xfId="2335"/>
    <cellStyle name="Bemærk! 2 8 36 2" xfId="5090"/>
    <cellStyle name="Bemærk! 2 8 37" xfId="2396"/>
    <cellStyle name="Bemærk! 2 8 37 2" xfId="5151"/>
    <cellStyle name="Bemærk! 2 8 38" xfId="2506"/>
    <cellStyle name="Bemærk! 2 8 39" xfId="2457"/>
    <cellStyle name="Bemærk! 2 8 4" xfId="286"/>
    <cellStyle name="Bemærk! 2 8 4 2" xfId="3041"/>
    <cellStyle name="Bemærk! 2 8 40" xfId="2551"/>
    <cellStyle name="Bemærk! 2 8 41" xfId="2588"/>
    <cellStyle name="Bemærk! 2 8 42" xfId="2619"/>
    <cellStyle name="Bemærk! 2 8 43" xfId="2654"/>
    <cellStyle name="Bemærk! 2 8 44" xfId="2689"/>
    <cellStyle name="Bemærk! 2 8 45" xfId="2725"/>
    <cellStyle name="Bemærk! 2 8 46" xfId="2493"/>
    <cellStyle name="Bemærk! 2 8 47" xfId="2768"/>
    <cellStyle name="Bemærk! 2 8 5" xfId="350"/>
    <cellStyle name="Bemærk! 2 8 5 2" xfId="3105"/>
    <cellStyle name="Bemærk! 2 8 6" xfId="415"/>
    <cellStyle name="Bemærk! 2 8 6 2" xfId="3170"/>
    <cellStyle name="Bemærk! 2 8 7" xfId="479"/>
    <cellStyle name="Bemærk! 2 8 7 2" xfId="3234"/>
    <cellStyle name="Bemærk! 2 8 8" xfId="544"/>
    <cellStyle name="Bemærk! 2 8 8 2" xfId="3299"/>
    <cellStyle name="Bemærk! 2 8 9" xfId="609"/>
    <cellStyle name="Bemærk! 2 8 9 2" xfId="3364"/>
    <cellStyle name="Bemærk! 2 9" xfId="76"/>
    <cellStyle name="Bemærk! 2 9 10" xfId="694"/>
    <cellStyle name="Bemærk! 2 9 10 2" xfId="3449"/>
    <cellStyle name="Bemærk! 2 9 11" xfId="758"/>
    <cellStyle name="Bemærk! 2 9 11 2" xfId="3513"/>
    <cellStyle name="Bemærk! 2 9 12" xfId="823"/>
    <cellStyle name="Bemærk! 2 9 12 2" xfId="3578"/>
    <cellStyle name="Bemærk! 2 9 13" xfId="886"/>
    <cellStyle name="Bemærk! 2 9 13 2" xfId="3641"/>
    <cellStyle name="Bemærk! 2 9 14" xfId="950"/>
    <cellStyle name="Bemærk! 2 9 14 2" xfId="3705"/>
    <cellStyle name="Bemærk! 2 9 15" xfId="1016"/>
    <cellStyle name="Bemærk! 2 9 15 2" xfId="3771"/>
    <cellStyle name="Bemærk! 2 9 16" xfId="1080"/>
    <cellStyle name="Bemærk! 2 9 16 2" xfId="3835"/>
    <cellStyle name="Bemærk! 2 9 17" xfId="1146"/>
    <cellStyle name="Bemærk! 2 9 17 2" xfId="3901"/>
    <cellStyle name="Bemærk! 2 9 18" xfId="1211"/>
    <cellStyle name="Bemærk! 2 9 18 2" xfId="3966"/>
    <cellStyle name="Bemærk! 2 9 19" xfId="1276"/>
    <cellStyle name="Bemærk! 2 9 19 2" xfId="4031"/>
    <cellStyle name="Bemærk! 2 9 2" xfId="175"/>
    <cellStyle name="Bemærk! 2 9 2 2" xfId="2930"/>
    <cellStyle name="Bemærk! 2 9 20" xfId="1341"/>
    <cellStyle name="Bemærk! 2 9 20 2" xfId="4096"/>
    <cellStyle name="Bemærk! 2 9 21" xfId="1406"/>
    <cellStyle name="Bemærk! 2 9 21 2" xfId="4161"/>
    <cellStyle name="Bemærk! 2 9 22" xfId="1471"/>
    <cellStyle name="Bemærk! 2 9 22 2" xfId="4226"/>
    <cellStyle name="Bemærk! 2 9 23" xfId="1536"/>
    <cellStyle name="Bemærk! 2 9 23 2" xfId="4291"/>
    <cellStyle name="Bemærk! 2 9 24" xfId="1601"/>
    <cellStyle name="Bemærk! 2 9 24 2" xfId="4356"/>
    <cellStyle name="Bemærk! 2 9 25" xfId="1666"/>
    <cellStyle name="Bemærk! 2 9 25 2" xfId="4421"/>
    <cellStyle name="Bemærk! 2 9 26" xfId="1731"/>
    <cellStyle name="Bemærk! 2 9 26 2" xfId="4486"/>
    <cellStyle name="Bemærk! 2 9 27" xfId="1795"/>
    <cellStyle name="Bemærk! 2 9 27 2" xfId="4550"/>
    <cellStyle name="Bemærk! 2 9 28" xfId="1859"/>
    <cellStyle name="Bemærk! 2 9 28 2" xfId="4614"/>
    <cellStyle name="Bemærk! 2 9 29" xfId="1922"/>
    <cellStyle name="Bemærk! 2 9 29 2" xfId="4677"/>
    <cellStyle name="Bemærk! 2 9 3" xfId="241"/>
    <cellStyle name="Bemærk! 2 9 3 2" xfId="2996"/>
    <cellStyle name="Bemærk! 2 9 30" xfId="1985"/>
    <cellStyle name="Bemærk! 2 9 30 2" xfId="4740"/>
    <cellStyle name="Bemærk! 2 9 31" xfId="2047"/>
    <cellStyle name="Bemærk! 2 9 31 2" xfId="4802"/>
    <cellStyle name="Bemærk! 2 9 32" xfId="2109"/>
    <cellStyle name="Bemærk! 2 9 32 2" xfId="4864"/>
    <cellStyle name="Bemærk! 2 9 33" xfId="2171"/>
    <cellStyle name="Bemærk! 2 9 33 2" xfId="4926"/>
    <cellStyle name="Bemærk! 2 9 34" xfId="2233"/>
    <cellStyle name="Bemærk! 2 9 34 2" xfId="4988"/>
    <cellStyle name="Bemærk! 2 9 35" xfId="2294"/>
    <cellStyle name="Bemærk! 2 9 35 2" xfId="5049"/>
    <cellStyle name="Bemærk! 2 9 36" xfId="2355"/>
    <cellStyle name="Bemærk! 2 9 36 2" xfId="5110"/>
    <cellStyle name="Bemærk! 2 9 37" xfId="2416"/>
    <cellStyle name="Bemærk! 2 9 37 2" xfId="5171"/>
    <cellStyle name="Bemærk! 2 9 38" xfId="2826"/>
    <cellStyle name="Bemærk! 2 9 4" xfId="306"/>
    <cellStyle name="Bemærk! 2 9 4 2" xfId="3061"/>
    <cellStyle name="Bemærk! 2 9 5" xfId="370"/>
    <cellStyle name="Bemærk! 2 9 5 2" xfId="3125"/>
    <cellStyle name="Bemærk! 2 9 6" xfId="435"/>
    <cellStyle name="Bemærk! 2 9 6 2" xfId="3190"/>
    <cellStyle name="Bemærk! 2 9 7" xfId="499"/>
    <cellStyle name="Bemærk! 2 9 7 2" xfId="3254"/>
    <cellStyle name="Bemærk! 2 9 8" xfId="564"/>
    <cellStyle name="Bemærk! 2 9 8 2" xfId="3319"/>
    <cellStyle name="Bemærk! 2 9 9" xfId="629"/>
    <cellStyle name="Bemærk! 2 9 9 2" xfId="3384"/>
    <cellStyle name="Beregning 2" xfId="26"/>
    <cellStyle name="Beregning 2 10" xfId="96"/>
    <cellStyle name="Beregning 2 10 10" xfId="714"/>
    <cellStyle name="Beregning 2 10 10 2" xfId="3469"/>
    <cellStyle name="Beregning 2 10 11" xfId="778"/>
    <cellStyle name="Beregning 2 10 11 2" xfId="3533"/>
    <cellStyle name="Beregning 2 10 12" xfId="843"/>
    <cellStyle name="Beregning 2 10 12 2" xfId="3598"/>
    <cellStyle name="Beregning 2 10 13" xfId="906"/>
    <cellStyle name="Beregning 2 10 13 2" xfId="3661"/>
    <cellStyle name="Beregning 2 10 14" xfId="970"/>
    <cellStyle name="Beregning 2 10 14 2" xfId="3725"/>
    <cellStyle name="Beregning 2 10 15" xfId="1036"/>
    <cellStyle name="Beregning 2 10 15 2" xfId="3791"/>
    <cellStyle name="Beregning 2 10 16" xfId="1100"/>
    <cellStyle name="Beregning 2 10 16 2" xfId="3855"/>
    <cellStyle name="Beregning 2 10 17" xfId="1166"/>
    <cellStyle name="Beregning 2 10 17 2" xfId="3921"/>
    <cellStyle name="Beregning 2 10 18" xfId="1231"/>
    <cellStyle name="Beregning 2 10 18 2" xfId="3986"/>
    <cellStyle name="Beregning 2 10 19" xfId="1296"/>
    <cellStyle name="Beregning 2 10 19 2" xfId="4051"/>
    <cellStyle name="Beregning 2 10 2" xfId="195"/>
    <cellStyle name="Beregning 2 10 2 2" xfId="2950"/>
    <cellStyle name="Beregning 2 10 20" xfId="1361"/>
    <cellStyle name="Beregning 2 10 20 2" xfId="4116"/>
    <cellStyle name="Beregning 2 10 21" xfId="1426"/>
    <cellStyle name="Beregning 2 10 21 2" xfId="4181"/>
    <cellStyle name="Beregning 2 10 22" xfId="1491"/>
    <cellStyle name="Beregning 2 10 22 2" xfId="4246"/>
    <cellStyle name="Beregning 2 10 23" xfId="1556"/>
    <cellStyle name="Beregning 2 10 23 2" xfId="4311"/>
    <cellStyle name="Beregning 2 10 24" xfId="1621"/>
    <cellStyle name="Beregning 2 10 24 2" xfId="4376"/>
    <cellStyle name="Beregning 2 10 25" xfId="1686"/>
    <cellStyle name="Beregning 2 10 25 2" xfId="4441"/>
    <cellStyle name="Beregning 2 10 26" xfId="1751"/>
    <cellStyle name="Beregning 2 10 26 2" xfId="4506"/>
    <cellStyle name="Beregning 2 10 27" xfId="1815"/>
    <cellStyle name="Beregning 2 10 27 2" xfId="4570"/>
    <cellStyle name="Beregning 2 10 28" xfId="1879"/>
    <cellStyle name="Beregning 2 10 28 2" xfId="4634"/>
    <cellStyle name="Beregning 2 10 29" xfId="1942"/>
    <cellStyle name="Beregning 2 10 29 2" xfId="4697"/>
    <cellStyle name="Beregning 2 10 3" xfId="261"/>
    <cellStyle name="Beregning 2 10 3 2" xfId="3016"/>
    <cellStyle name="Beregning 2 10 30" xfId="2005"/>
    <cellStyle name="Beregning 2 10 30 2" xfId="4760"/>
    <cellStyle name="Beregning 2 10 31" xfId="2067"/>
    <cellStyle name="Beregning 2 10 31 2" xfId="4822"/>
    <cellStyle name="Beregning 2 10 32" xfId="2129"/>
    <cellStyle name="Beregning 2 10 32 2" xfId="4884"/>
    <cellStyle name="Beregning 2 10 33" xfId="2191"/>
    <cellStyle name="Beregning 2 10 33 2" xfId="4946"/>
    <cellStyle name="Beregning 2 10 34" xfId="2253"/>
    <cellStyle name="Beregning 2 10 34 2" xfId="5008"/>
    <cellStyle name="Beregning 2 10 35" xfId="2314"/>
    <cellStyle name="Beregning 2 10 35 2" xfId="5069"/>
    <cellStyle name="Beregning 2 10 36" xfId="2375"/>
    <cellStyle name="Beregning 2 10 36 2" xfId="5130"/>
    <cellStyle name="Beregning 2 10 37" xfId="2436"/>
    <cellStyle name="Beregning 2 10 37 2" xfId="5191"/>
    <cellStyle name="Beregning 2 10 38" xfId="2851"/>
    <cellStyle name="Beregning 2 10 4" xfId="326"/>
    <cellStyle name="Beregning 2 10 4 2" xfId="3081"/>
    <cellStyle name="Beregning 2 10 5" xfId="390"/>
    <cellStyle name="Beregning 2 10 5 2" xfId="3145"/>
    <cellStyle name="Beregning 2 10 6" xfId="455"/>
    <cellStyle name="Beregning 2 10 6 2" xfId="3210"/>
    <cellStyle name="Beregning 2 10 7" xfId="519"/>
    <cellStyle name="Beregning 2 10 7 2" xfId="3274"/>
    <cellStyle name="Beregning 2 10 8" xfId="584"/>
    <cellStyle name="Beregning 2 10 8 2" xfId="3339"/>
    <cellStyle name="Beregning 2 10 9" xfId="649"/>
    <cellStyle name="Beregning 2 10 9 2" xfId="3404"/>
    <cellStyle name="Beregning 2 11" xfId="99"/>
    <cellStyle name="Beregning 2 11 10" xfId="717"/>
    <cellStyle name="Beregning 2 11 10 2" xfId="3472"/>
    <cellStyle name="Beregning 2 11 11" xfId="781"/>
    <cellStyle name="Beregning 2 11 11 2" xfId="3536"/>
    <cellStyle name="Beregning 2 11 12" xfId="846"/>
    <cellStyle name="Beregning 2 11 12 2" xfId="3601"/>
    <cellStyle name="Beregning 2 11 13" xfId="909"/>
    <cellStyle name="Beregning 2 11 13 2" xfId="3664"/>
    <cellStyle name="Beregning 2 11 14" xfId="973"/>
    <cellStyle name="Beregning 2 11 14 2" xfId="3728"/>
    <cellStyle name="Beregning 2 11 15" xfId="1039"/>
    <cellStyle name="Beregning 2 11 15 2" xfId="3794"/>
    <cellStyle name="Beregning 2 11 16" xfId="1103"/>
    <cellStyle name="Beregning 2 11 16 2" xfId="3858"/>
    <cellStyle name="Beregning 2 11 17" xfId="1169"/>
    <cellStyle name="Beregning 2 11 17 2" xfId="3924"/>
    <cellStyle name="Beregning 2 11 18" xfId="1234"/>
    <cellStyle name="Beregning 2 11 18 2" xfId="3989"/>
    <cellStyle name="Beregning 2 11 19" xfId="1299"/>
    <cellStyle name="Beregning 2 11 19 2" xfId="4054"/>
    <cellStyle name="Beregning 2 11 2" xfId="198"/>
    <cellStyle name="Beregning 2 11 2 2" xfId="2953"/>
    <cellStyle name="Beregning 2 11 20" xfId="1364"/>
    <cellStyle name="Beregning 2 11 20 2" xfId="4119"/>
    <cellStyle name="Beregning 2 11 21" xfId="1429"/>
    <cellStyle name="Beregning 2 11 21 2" xfId="4184"/>
    <cellStyle name="Beregning 2 11 22" xfId="1494"/>
    <cellStyle name="Beregning 2 11 22 2" xfId="4249"/>
    <cellStyle name="Beregning 2 11 23" xfId="1559"/>
    <cellStyle name="Beregning 2 11 23 2" xfId="4314"/>
    <cellStyle name="Beregning 2 11 24" xfId="1624"/>
    <cellStyle name="Beregning 2 11 24 2" xfId="4379"/>
    <cellStyle name="Beregning 2 11 25" xfId="1689"/>
    <cellStyle name="Beregning 2 11 25 2" xfId="4444"/>
    <cellStyle name="Beregning 2 11 26" xfId="1754"/>
    <cellStyle name="Beregning 2 11 26 2" xfId="4509"/>
    <cellStyle name="Beregning 2 11 27" xfId="1818"/>
    <cellStyle name="Beregning 2 11 27 2" xfId="4573"/>
    <cellStyle name="Beregning 2 11 28" xfId="1882"/>
    <cellStyle name="Beregning 2 11 28 2" xfId="4637"/>
    <cellStyle name="Beregning 2 11 29" xfId="1945"/>
    <cellStyle name="Beregning 2 11 29 2" xfId="4700"/>
    <cellStyle name="Beregning 2 11 3" xfId="264"/>
    <cellStyle name="Beregning 2 11 3 2" xfId="3019"/>
    <cellStyle name="Beregning 2 11 30" xfId="2008"/>
    <cellStyle name="Beregning 2 11 30 2" xfId="4763"/>
    <cellStyle name="Beregning 2 11 31" xfId="2070"/>
    <cellStyle name="Beregning 2 11 31 2" xfId="4825"/>
    <cellStyle name="Beregning 2 11 32" xfId="2132"/>
    <cellStyle name="Beregning 2 11 32 2" xfId="4887"/>
    <cellStyle name="Beregning 2 11 33" xfId="2194"/>
    <cellStyle name="Beregning 2 11 33 2" xfId="4949"/>
    <cellStyle name="Beregning 2 11 34" xfId="2256"/>
    <cellStyle name="Beregning 2 11 34 2" xfId="5011"/>
    <cellStyle name="Beregning 2 11 35" xfId="2317"/>
    <cellStyle name="Beregning 2 11 35 2" xfId="5072"/>
    <cellStyle name="Beregning 2 11 36" xfId="2378"/>
    <cellStyle name="Beregning 2 11 36 2" xfId="5133"/>
    <cellStyle name="Beregning 2 11 37" xfId="2439"/>
    <cellStyle name="Beregning 2 11 37 2" xfId="5194"/>
    <cellStyle name="Beregning 2 11 38" xfId="2854"/>
    <cellStyle name="Beregning 2 11 4" xfId="329"/>
    <cellStyle name="Beregning 2 11 4 2" xfId="3084"/>
    <cellStyle name="Beregning 2 11 5" xfId="393"/>
    <cellStyle name="Beregning 2 11 5 2" xfId="3148"/>
    <cellStyle name="Beregning 2 11 6" xfId="458"/>
    <cellStyle name="Beregning 2 11 6 2" xfId="3213"/>
    <cellStyle name="Beregning 2 11 7" xfId="522"/>
    <cellStyle name="Beregning 2 11 7 2" xfId="3277"/>
    <cellStyle name="Beregning 2 11 8" xfId="587"/>
    <cellStyle name="Beregning 2 11 8 2" xfId="3342"/>
    <cellStyle name="Beregning 2 11 9" xfId="652"/>
    <cellStyle name="Beregning 2 11 9 2" xfId="3407"/>
    <cellStyle name="Beregning 2 12" xfId="102"/>
    <cellStyle name="Beregning 2 12 10" xfId="720"/>
    <cellStyle name="Beregning 2 12 10 2" xfId="3475"/>
    <cellStyle name="Beregning 2 12 11" xfId="784"/>
    <cellStyle name="Beregning 2 12 11 2" xfId="3539"/>
    <cellStyle name="Beregning 2 12 12" xfId="849"/>
    <cellStyle name="Beregning 2 12 12 2" xfId="3604"/>
    <cellStyle name="Beregning 2 12 13" xfId="912"/>
    <cellStyle name="Beregning 2 12 13 2" xfId="3667"/>
    <cellStyle name="Beregning 2 12 14" xfId="976"/>
    <cellStyle name="Beregning 2 12 14 2" xfId="3731"/>
    <cellStyle name="Beregning 2 12 15" xfId="1042"/>
    <cellStyle name="Beregning 2 12 15 2" xfId="3797"/>
    <cellStyle name="Beregning 2 12 16" xfId="1106"/>
    <cellStyle name="Beregning 2 12 16 2" xfId="3861"/>
    <cellStyle name="Beregning 2 12 17" xfId="1172"/>
    <cellStyle name="Beregning 2 12 17 2" xfId="3927"/>
    <cellStyle name="Beregning 2 12 18" xfId="1237"/>
    <cellStyle name="Beregning 2 12 18 2" xfId="3992"/>
    <cellStyle name="Beregning 2 12 19" xfId="1302"/>
    <cellStyle name="Beregning 2 12 19 2" xfId="4057"/>
    <cellStyle name="Beregning 2 12 2" xfId="201"/>
    <cellStyle name="Beregning 2 12 2 2" xfId="2956"/>
    <cellStyle name="Beregning 2 12 20" xfId="1367"/>
    <cellStyle name="Beregning 2 12 20 2" xfId="4122"/>
    <cellStyle name="Beregning 2 12 21" xfId="1432"/>
    <cellStyle name="Beregning 2 12 21 2" xfId="4187"/>
    <cellStyle name="Beregning 2 12 22" xfId="1497"/>
    <cellStyle name="Beregning 2 12 22 2" xfId="4252"/>
    <cellStyle name="Beregning 2 12 23" xfId="1562"/>
    <cellStyle name="Beregning 2 12 23 2" xfId="4317"/>
    <cellStyle name="Beregning 2 12 24" xfId="1627"/>
    <cellStyle name="Beregning 2 12 24 2" xfId="4382"/>
    <cellStyle name="Beregning 2 12 25" xfId="1692"/>
    <cellStyle name="Beregning 2 12 25 2" xfId="4447"/>
    <cellStyle name="Beregning 2 12 26" xfId="1757"/>
    <cellStyle name="Beregning 2 12 26 2" xfId="4512"/>
    <cellStyle name="Beregning 2 12 27" xfId="1821"/>
    <cellStyle name="Beregning 2 12 27 2" xfId="4576"/>
    <cellStyle name="Beregning 2 12 28" xfId="1885"/>
    <cellStyle name="Beregning 2 12 28 2" xfId="4640"/>
    <cellStyle name="Beregning 2 12 29" xfId="1948"/>
    <cellStyle name="Beregning 2 12 29 2" xfId="4703"/>
    <cellStyle name="Beregning 2 12 3" xfId="267"/>
    <cellStyle name="Beregning 2 12 3 2" xfId="3022"/>
    <cellStyle name="Beregning 2 12 30" xfId="2011"/>
    <cellStyle name="Beregning 2 12 30 2" xfId="4766"/>
    <cellStyle name="Beregning 2 12 31" xfId="2073"/>
    <cellStyle name="Beregning 2 12 31 2" xfId="4828"/>
    <cellStyle name="Beregning 2 12 32" xfId="2135"/>
    <cellStyle name="Beregning 2 12 32 2" xfId="4890"/>
    <cellStyle name="Beregning 2 12 33" xfId="2197"/>
    <cellStyle name="Beregning 2 12 33 2" xfId="4952"/>
    <cellStyle name="Beregning 2 12 34" xfId="2259"/>
    <cellStyle name="Beregning 2 12 34 2" xfId="5014"/>
    <cellStyle name="Beregning 2 12 35" xfId="2320"/>
    <cellStyle name="Beregning 2 12 35 2" xfId="5075"/>
    <cellStyle name="Beregning 2 12 36" xfId="2381"/>
    <cellStyle name="Beregning 2 12 36 2" xfId="5136"/>
    <cellStyle name="Beregning 2 12 37" xfId="2442"/>
    <cellStyle name="Beregning 2 12 37 2" xfId="5197"/>
    <cellStyle name="Beregning 2 12 38" xfId="2857"/>
    <cellStyle name="Beregning 2 12 4" xfId="332"/>
    <cellStyle name="Beregning 2 12 4 2" xfId="3087"/>
    <cellStyle name="Beregning 2 12 5" xfId="396"/>
    <cellStyle name="Beregning 2 12 5 2" xfId="3151"/>
    <cellStyle name="Beregning 2 12 6" xfId="461"/>
    <cellStyle name="Beregning 2 12 6 2" xfId="3216"/>
    <cellStyle name="Beregning 2 12 7" xfId="525"/>
    <cellStyle name="Beregning 2 12 7 2" xfId="3280"/>
    <cellStyle name="Beregning 2 12 8" xfId="590"/>
    <cellStyle name="Beregning 2 12 8 2" xfId="3345"/>
    <cellStyle name="Beregning 2 12 9" xfId="655"/>
    <cellStyle name="Beregning 2 12 9 2" xfId="3410"/>
    <cellStyle name="Beregning 2 13" xfId="105"/>
    <cellStyle name="Beregning 2 13 10" xfId="723"/>
    <cellStyle name="Beregning 2 13 10 2" xfId="3478"/>
    <cellStyle name="Beregning 2 13 11" xfId="787"/>
    <cellStyle name="Beregning 2 13 11 2" xfId="3542"/>
    <cellStyle name="Beregning 2 13 12" xfId="852"/>
    <cellStyle name="Beregning 2 13 12 2" xfId="3607"/>
    <cellStyle name="Beregning 2 13 13" xfId="915"/>
    <cellStyle name="Beregning 2 13 13 2" xfId="3670"/>
    <cellStyle name="Beregning 2 13 14" xfId="979"/>
    <cellStyle name="Beregning 2 13 14 2" xfId="3734"/>
    <cellStyle name="Beregning 2 13 15" xfId="1045"/>
    <cellStyle name="Beregning 2 13 15 2" xfId="3800"/>
    <cellStyle name="Beregning 2 13 16" xfId="1109"/>
    <cellStyle name="Beregning 2 13 16 2" xfId="3864"/>
    <cellStyle name="Beregning 2 13 17" xfId="1175"/>
    <cellStyle name="Beregning 2 13 17 2" xfId="3930"/>
    <cellStyle name="Beregning 2 13 18" xfId="1240"/>
    <cellStyle name="Beregning 2 13 18 2" xfId="3995"/>
    <cellStyle name="Beregning 2 13 19" xfId="1305"/>
    <cellStyle name="Beregning 2 13 19 2" xfId="4060"/>
    <cellStyle name="Beregning 2 13 2" xfId="204"/>
    <cellStyle name="Beregning 2 13 2 2" xfId="2959"/>
    <cellStyle name="Beregning 2 13 20" xfId="1370"/>
    <cellStyle name="Beregning 2 13 20 2" xfId="4125"/>
    <cellStyle name="Beregning 2 13 21" xfId="1435"/>
    <cellStyle name="Beregning 2 13 21 2" xfId="4190"/>
    <cellStyle name="Beregning 2 13 22" xfId="1500"/>
    <cellStyle name="Beregning 2 13 22 2" xfId="4255"/>
    <cellStyle name="Beregning 2 13 23" xfId="1565"/>
    <cellStyle name="Beregning 2 13 23 2" xfId="4320"/>
    <cellStyle name="Beregning 2 13 24" xfId="1630"/>
    <cellStyle name="Beregning 2 13 24 2" xfId="4385"/>
    <cellStyle name="Beregning 2 13 25" xfId="1695"/>
    <cellStyle name="Beregning 2 13 25 2" xfId="4450"/>
    <cellStyle name="Beregning 2 13 26" xfId="1760"/>
    <cellStyle name="Beregning 2 13 26 2" xfId="4515"/>
    <cellStyle name="Beregning 2 13 27" xfId="1824"/>
    <cellStyle name="Beregning 2 13 27 2" xfId="4579"/>
    <cellStyle name="Beregning 2 13 28" xfId="1888"/>
    <cellStyle name="Beregning 2 13 28 2" xfId="4643"/>
    <cellStyle name="Beregning 2 13 29" xfId="1951"/>
    <cellStyle name="Beregning 2 13 29 2" xfId="4706"/>
    <cellStyle name="Beregning 2 13 3" xfId="270"/>
    <cellStyle name="Beregning 2 13 3 2" xfId="3025"/>
    <cellStyle name="Beregning 2 13 30" xfId="2014"/>
    <cellStyle name="Beregning 2 13 30 2" xfId="4769"/>
    <cellStyle name="Beregning 2 13 31" xfId="2076"/>
    <cellStyle name="Beregning 2 13 31 2" xfId="4831"/>
    <cellStyle name="Beregning 2 13 32" xfId="2138"/>
    <cellStyle name="Beregning 2 13 32 2" xfId="4893"/>
    <cellStyle name="Beregning 2 13 33" xfId="2200"/>
    <cellStyle name="Beregning 2 13 33 2" xfId="4955"/>
    <cellStyle name="Beregning 2 13 34" xfId="2262"/>
    <cellStyle name="Beregning 2 13 34 2" xfId="5017"/>
    <cellStyle name="Beregning 2 13 35" xfId="2323"/>
    <cellStyle name="Beregning 2 13 35 2" xfId="5078"/>
    <cellStyle name="Beregning 2 13 36" xfId="2384"/>
    <cellStyle name="Beregning 2 13 36 2" xfId="5139"/>
    <cellStyle name="Beregning 2 13 37" xfId="2445"/>
    <cellStyle name="Beregning 2 13 37 2" xfId="5200"/>
    <cellStyle name="Beregning 2 13 38" xfId="2860"/>
    <cellStyle name="Beregning 2 13 4" xfId="335"/>
    <cellStyle name="Beregning 2 13 4 2" xfId="3090"/>
    <cellStyle name="Beregning 2 13 5" xfId="399"/>
    <cellStyle name="Beregning 2 13 5 2" xfId="3154"/>
    <cellStyle name="Beregning 2 13 6" xfId="464"/>
    <cellStyle name="Beregning 2 13 6 2" xfId="3219"/>
    <cellStyle name="Beregning 2 13 7" xfId="528"/>
    <cellStyle name="Beregning 2 13 7 2" xfId="3283"/>
    <cellStyle name="Beregning 2 13 8" xfId="593"/>
    <cellStyle name="Beregning 2 13 8 2" xfId="3348"/>
    <cellStyle name="Beregning 2 13 9" xfId="658"/>
    <cellStyle name="Beregning 2 13 9 2" xfId="3413"/>
    <cellStyle name="Beregning 2 14" xfId="132"/>
    <cellStyle name="Beregning 2 14 2" xfId="2887"/>
    <cellStyle name="Beregning 2 15" xfId="135"/>
    <cellStyle name="Beregning 2 15 2" xfId="2890"/>
    <cellStyle name="Beregning 2 16" xfId="129"/>
    <cellStyle name="Beregning 2 16 2" xfId="2884"/>
    <cellStyle name="Beregning 2 17" xfId="143"/>
    <cellStyle name="Beregning 2 17 2" xfId="2898"/>
    <cellStyle name="Beregning 2 18" xfId="134"/>
    <cellStyle name="Beregning 2 18 2" xfId="2889"/>
    <cellStyle name="Beregning 2 19" xfId="116"/>
    <cellStyle name="Beregning 2 19 2" xfId="2871"/>
    <cellStyle name="Beregning 2 2" xfId="68"/>
    <cellStyle name="Beregning 2 2 10" xfId="686"/>
    <cellStyle name="Beregning 2 2 10 2" xfId="3441"/>
    <cellStyle name="Beregning 2 2 11" xfId="750"/>
    <cellStyle name="Beregning 2 2 11 2" xfId="3505"/>
    <cellStyle name="Beregning 2 2 12" xfId="815"/>
    <cellStyle name="Beregning 2 2 12 2" xfId="3570"/>
    <cellStyle name="Beregning 2 2 13" xfId="878"/>
    <cellStyle name="Beregning 2 2 13 2" xfId="3633"/>
    <cellStyle name="Beregning 2 2 14" xfId="942"/>
    <cellStyle name="Beregning 2 2 14 2" xfId="3697"/>
    <cellStyle name="Beregning 2 2 15" xfId="1008"/>
    <cellStyle name="Beregning 2 2 15 2" xfId="3763"/>
    <cellStyle name="Beregning 2 2 16" xfId="1072"/>
    <cellStyle name="Beregning 2 2 16 2" xfId="3827"/>
    <cellStyle name="Beregning 2 2 17" xfId="1138"/>
    <cellStyle name="Beregning 2 2 17 2" xfId="3893"/>
    <cellStyle name="Beregning 2 2 18" xfId="1203"/>
    <cellStyle name="Beregning 2 2 18 2" xfId="3958"/>
    <cellStyle name="Beregning 2 2 19" xfId="1268"/>
    <cellStyle name="Beregning 2 2 19 2" xfId="4023"/>
    <cellStyle name="Beregning 2 2 2" xfId="167"/>
    <cellStyle name="Beregning 2 2 2 2" xfId="2922"/>
    <cellStyle name="Beregning 2 2 20" xfId="1333"/>
    <cellStyle name="Beregning 2 2 20 2" xfId="4088"/>
    <cellStyle name="Beregning 2 2 21" xfId="1398"/>
    <cellStyle name="Beregning 2 2 21 2" xfId="4153"/>
    <cellStyle name="Beregning 2 2 22" xfId="1463"/>
    <cellStyle name="Beregning 2 2 22 2" xfId="4218"/>
    <cellStyle name="Beregning 2 2 23" xfId="1528"/>
    <cellStyle name="Beregning 2 2 23 2" xfId="4283"/>
    <cellStyle name="Beregning 2 2 24" xfId="1593"/>
    <cellStyle name="Beregning 2 2 24 2" xfId="4348"/>
    <cellStyle name="Beregning 2 2 25" xfId="1658"/>
    <cellStyle name="Beregning 2 2 25 2" xfId="4413"/>
    <cellStyle name="Beregning 2 2 26" xfId="1723"/>
    <cellStyle name="Beregning 2 2 26 2" xfId="4478"/>
    <cellStyle name="Beregning 2 2 27" xfId="1787"/>
    <cellStyle name="Beregning 2 2 27 2" xfId="4542"/>
    <cellStyle name="Beregning 2 2 28" xfId="1851"/>
    <cellStyle name="Beregning 2 2 28 2" xfId="4606"/>
    <cellStyle name="Beregning 2 2 29" xfId="1914"/>
    <cellStyle name="Beregning 2 2 29 2" xfId="4669"/>
    <cellStyle name="Beregning 2 2 3" xfId="233"/>
    <cellStyle name="Beregning 2 2 3 2" xfId="2988"/>
    <cellStyle name="Beregning 2 2 30" xfId="1977"/>
    <cellStyle name="Beregning 2 2 30 2" xfId="4732"/>
    <cellStyle name="Beregning 2 2 31" xfId="2039"/>
    <cellStyle name="Beregning 2 2 31 2" xfId="4794"/>
    <cellStyle name="Beregning 2 2 32" xfId="2101"/>
    <cellStyle name="Beregning 2 2 32 2" xfId="4856"/>
    <cellStyle name="Beregning 2 2 33" xfId="2163"/>
    <cellStyle name="Beregning 2 2 33 2" xfId="4918"/>
    <cellStyle name="Beregning 2 2 34" xfId="2225"/>
    <cellStyle name="Beregning 2 2 34 2" xfId="4980"/>
    <cellStyle name="Beregning 2 2 35" xfId="2286"/>
    <cellStyle name="Beregning 2 2 35 2" xfId="5041"/>
    <cellStyle name="Beregning 2 2 36" xfId="2347"/>
    <cellStyle name="Beregning 2 2 36 2" xfId="5102"/>
    <cellStyle name="Beregning 2 2 37" xfId="2408"/>
    <cellStyle name="Beregning 2 2 37 2" xfId="5163"/>
    <cellStyle name="Beregning 2 2 38" xfId="2471"/>
    <cellStyle name="Beregning 2 2 39" xfId="2537"/>
    <cellStyle name="Beregning 2 2 4" xfId="298"/>
    <cellStyle name="Beregning 2 2 4 2" xfId="3053"/>
    <cellStyle name="Beregning 2 2 40" xfId="2605"/>
    <cellStyle name="Beregning 2 2 41" xfId="2640"/>
    <cellStyle name="Beregning 2 2 42" xfId="2675"/>
    <cellStyle name="Beregning 2 2 43" xfId="2711"/>
    <cellStyle name="Beregning 2 2 44" xfId="2745"/>
    <cellStyle name="Beregning 2 2 45" xfId="2812"/>
    <cellStyle name="Beregning 2 2 46" xfId="2823"/>
    <cellStyle name="Beregning 2 2 5" xfId="362"/>
    <cellStyle name="Beregning 2 2 5 2" xfId="3117"/>
    <cellStyle name="Beregning 2 2 6" xfId="427"/>
    <cellStyle name="Beregning 2 2 6 2" xfId="3182"/>
    <cellStyle name="Beregning 2 2 7" xfId="491"/>
    <cellStyle name="Beregning 2 2 7 2" xfId="3246"/>
    <cellStyle name="Beregning 2 2 8" xfId="556"/>
    <cellStyle name="Beregning 2 2 8 2" xfId="3311"/>
    <cellStyle name="Beregning 2 2 9" xfId="621"/>
    <cellStyle name="Beregning 2 2 9 2" xfId="3376"/>
    <cellStyle name="Beregning 2 20" xfId="142"/>
    <cellStyle name="Beregning 2 20 2" xfId="2897"/>
    <cellStyle name="Beregning 2 21" xfId="146"/>
    <cellStyle name="Beregning 2 21 2" xfId="2901"/>
    <cellStyle name="Beregning 2 22" xfId="124"/>
    <cellStyle name="Beregning 2 22 2" xfId="2879"/>
    <cellStyle name="Beregning 2 23" xfId="126"/>
    <cellStyle name="Beregning 2 23 2" xfId="2881"/>
    <cellStyle name="Beregning 2 24" xfId="128"/>
    <cellStyle name="Beregning 2 24 2" xfId="2883"/>
    <cellStyle name="Beregning 2 25" xfId="151"/>
    <cellStyle name="Beregning 2 25 2" xfId="2906"/>
    <cellStyle name="Beregning 2 26" xfId="139"/>
    <cellStyle name="Beregning 2 26 2" xfId="2894"/>
    <cellStyle name="Beregning 2 27" xfId="281"/>
    <cellStyle name="Beregning 2 27 2" xfId="3036"/>
    <cellStyle name="Beregning 2 28" xfId="345"/>
    <cellStyle name="Beregning 2 28 2" xfId="3100"/>
    <cellStyle name="Beregning 2 29" xfId="115"/>
    <cellStyle name="Beregning 2 29 2" xfId="2870"/>
    <cellStyle name="Beregning 2 3" xfId="81"/>
    <cellStyle name="Beregning 2 3 10" xfId="699"/>
    <cellStyle name="Beregning 2 3 10 2" xfId="3454"/>
    <cellStyle name="Beregning 2 3 11" xfId="763"/>
    <cellStyle name="Beregning 2 3 11 2" xfId="3518"/>
    <cellStyle name="Beregning 2 3 12" xfId="828"/>
    <cellStyle name="Beregning 2 3 12 2" xfId="3583"/>
    <cellStyle name="Beregning 2 3 13" xfId="891"/>
    <cellStyle name="Beregning 2 3 13 2" xfId="3646"/>
    <cellStyle name="Beregning 2 3 14" xfId="955"/>
    <cellStyle name="Beregning 2 3 14 2" xfId="3710"/>
    <cellStyle name="Beregning 2 3 15" xfId="1021"/>
    <cellStyle name="Beregning 2 3 15 2" xfId="3776"/>
    <cellStyle name="Beregning 2 3 16" xfId="1085"/>
    <cellStyle name="Beregning 2 3 16 2" xfId="3840"/>
    <cellStyle name="Beregning 2 3 17" xfId="1151"/>
    <cellStyle name="Beregning 2 3 17 2" xfId="3906"/>
    <cellStyle name="Beregning 2 3 18" xfId="1216"/>
    <cellStyle name="Beregning 2 3 18 2" xfId="3971"/>
    <cellStyle name="Beregning 2 3 19" xfId="1281"/>
    <cellStyle name="Beregning 2 3 19 2" xfId="4036"/>
    <cellStyle name="Beregning 2 3 2" xfId="180"/>
    <cellStyle name="Beregning 2 3 2 2" xfId="2935"/>
    <cellStyle name="Beregning 2 3 20" xfId="1346"/>
    <cellStyle name="Beregning 2 3 20 2" xfId="4101"/>
    <cellStyle name="Beregning 2 3 21" xfId="1411"/>
    <cellStyle name="Beregning 2 3 21 2" xfId="4166"/>
    <cellStyle name="Beregning 2 3 22" xfId="1476"/>
    <cellStyle name="Beregning 2 3 22 2" xfId="4231"/>
    <cellStyle name="Beregning 2 3 23" xfId="1541"/>
    <cellStyle name="Beregning 2 3 23 2" xfId="4296"/>
    <cellStyle name="Beregning 2 3 24" xfId="1606"/>
    <cellStyle name="Beregning 2 3 24 2" xfId="4361"/>
    <cellStyle name="Beregning 2 3 25" xfId="1671"/>
    <cellStyle name="Beregning 2 3 25 2" xfId="4426"/>
    <cellStyle name="Beregning 2 3 26" xfId="1736"/>
    <cellStyle name="Beregning 2 3 26 2" xfId="4491"/>
    <cellStyle name="Beregning 2 3 27" xfId="1800"/>
    <cellStyle name="Beregning 2 3 27 2" xfId="4555"/>
    <cellStyle name="Beregning 2 3 28" xfId="1864"/>
    <cellStyle name="Beregning 2 3 28 2" xfId="4619"/>
    <cellStyle name="Beregning 2 3 29" xfId="1927"/>
    <cellStyle name="Beregning 2 3 29 2" xfId="4682"/>
    <cellStyle name="Beregning 2 3 3" xfId="246"/>
    <cellStyle name="Beregning 2 3 3 2" xfId="3001"/>
    <cellStyle name="Beregning 2 3 30" xfId="1990"/>
    <cellStyle name="Beregning 2 3 30 2" xfId="4745"/>
    <cellStyle name="Beregning 2 3 31" xfId="2052"/>
    <cellStyle name="Beregning 2 3 31 2" xfId="4807"/>
    <cellStyle name="Beregning 2 3 32" xfId="2114"/>
    <cellStyle name="Beregning 2 3 32 2" xfId="4869"/>
    <cellStyle name="Beregning 2 3 33" xfId="2176"/>
    <cellStyle name="Beregning 2 3 33 2" xfId="4931"/>
    <cellStyle name="Beregning 2 3 34" xfId="2238"/>
    <cellStyle name="Beregning 2 3 34 2" xfId="4993"/>
    <cellStyle name="Beregning 2 3 35" xfId="2299"/>
    <cellStyle name="Beregning 2 3 35 2" xfId="5054"/>
    <cellStyle name="Beregning 2 3 36" xfId="2360"/>
    <cellStyle name="Beregning 2 3 36 2" xfId="5115"/>
    <cellStyle name="Beregning 2 3 37" xfId="2421"/>
    <cellStyle name="Beregning 2 3 37 2" xfId="5176"/>
    <cellStyle name="Beregning 2 3 38" xfId="2500"/>
    <cellStyle name="Beregning 2 3 39" xfId="2531"/>
    <cellStyle name="Beregning 2 3 4" xfId="311"/>
    <cellStyle name="Beregning 2 3 4 2" xfId="3066"/>
    <cellStyle name="Beregning 2 3 40" xfId="2570"/>
    <cellStyle name="Beregning 2 3 41" xfId="2492"/>
    <cellStyle name="Beregning 2 3 42" xfId="2634"/>
    <cellStyle name="Beregning 2 3 43" xfId="2669"/>
    <cellStyle name="Beregning 2 3 44" xfId="2705"/>
    <cellStyle name="Beregning 2 3 45" xfId="2503"/>
    <cellStyle name="Beregning 2 3 46" xfId="2765"/>
    <cellStyle name="Beregning 2 3 47" xfId="2753"/>
    <cellStyle name="Beregning 2 3 48" xfId="2480"/>
    <cellStyle name="Beregning 2 3 49" xfId="2783"/>
    <cellStyle name="Beregning 2 3 5" xfId="375"/>
    <cellStyle name="Beregning 2 3 5 2" xfId="3130"/>
    <cellStyle name="Beregning 2 3 6" xfId="440"/>
    <cellStyle name="Beregning 2 3 6 2" xfId="3195"/>
    <cellStyle name="Beregning 2 3 7" xfId="504"/>
    <cellStyle name="Beregning 2 3 7 2" xfId="3259"/>
    <cellStyle name="Beregning 2 3 8" xfId="569"/>
    <cellStyle name="Beregning 2 3 8 2" xfId="3324"/>
    <cellStyle name="Beregning 2 3 9" xfId="634"/>
    <cellStyle name="Beregning 2 3 9 2" xfId="3389"/>
    <cellStyle name="Beregning 2 30" xfId="670"/>
    <cellStyle name="Beregning 2 30 2" xfId="3425"/>
    <cellStyle name="Beregning 2 31" xfId="987"/>
    <cellStyle name="Beregning 2 31 2" xfId="3742"/>
    <cellStyle name="Beregning 2 32" xfId="799"/>
    <cellStyle name="Beregning 2 32 2" xfId="3554"/>
    <cellStyle name="Beregning 2 33" xfId="734"/>
    <cellStyle name="Beregning 2 33 2" xfId="3489"/>
    <cellStyle name="Beregning 2 34" xfId="924"/>
    <cellStyle name="Beregning 2 34 2" xfId="3679"/>
    <cellStyle name="Beregning 2 35" xfId="991"/>
    <cellStyle name="Beregning 2 35 2" xfId="3746"/>
    <cellStyle name="Beregning 2 36" xfId="1056"/>
    <cellStyle name="Beregning 2 36 2" xfId="3811"/>
    <cellStyle name="Beregning 2 37" xfId="926"/>
    <cellStyle name="Beregning 2 37 2" xfId="3681"/>
    <cellStyle name="Beregning 2 38" xfId="668"/>
    <cellStyle name="Beregning 2 38 2" xfId="3423"/>
    <cellStyle name="Beregning 2 39" xfId="862"/>
    <cellStyle name="Beregning 2 39 2" xfId="3617"/>
    <cellStyle name="Beregning 2 4" xfId="65"/>
    <cellStyle name="Beregning 2 4 10" xfId="683"/>
    <cellStyle name="Beregning 2 4 10 2" xfId="3438"/>
    <cellStyle name="Beregning 2 4 11" xfId="747"/>
    <cellStyle name="Beregning 2 4 11 2" xfId="3502"/>
    <cellStyle name="Beregning 2 4 12" xfId="812"/>
    <cellStyle name="Beregning 2 4 12 2" xfId="3567"/>
    <cellStyle name="Beregning 2 4 13" xfId="875"/>
    <cellStyle name="Beregning 2 4 13 2" xfId="3630"/>
    <cellStyle name="Beregning 2 4 14" xfId="939"/>
    <cellStyle name="Beregning 2 4 14 2" xfId="3694"/>
    <cellStyle name="Beregning 2 4 15" xfId="1005"/>
    <cellStyle name="Beregning 2 4 15 2" xfId="3760"/>
    <cellStyle name="Beregning 2 4 16" xfId="1069"/>
    <cellStyle name="Beregning 2 4 16 2" xfId="3824"/>
    <cellStyle name="Beregning 2 4 17" xfId="1135"/>
    <cellStyle name="Beregning 2 4 17 2" xfId="3890"/>
    <cellStyle name="Beregning 2 4 18" xfId="1200"/>
    <cellStyle name="Beregning 2 4 18 2" xfId="3955"/>
    <cellStyle name="Beregning 2 4 19" xfId="1265"/>
    <cellStyle name="Beregning 2 4 19 2" xfId="4020"/>
    <cellStyle name="Beregning 2 4 2" xfId="164"/>
    <cellStyle name="Beregning 2 4 2 2" xfId="2919"/>
    <cellStyle name="Beregning 2 4 20" xfId="1330"/>
    <cellStyle name="Beregning 2 4 20 2" xfId="4085"/>
    <cellStyle name="Beregning 2 4 21" xfId="1395"/>
    <cellStyle name="Beregning 2 4 21 2" xfId="4150"/>
    <cellStyle name="Beregning 2 4 22" xfId="1460"/>
    <cellStyle name="Beregning 2 4 22 2" xfId="4215"/>
    <cellStyle name="Beregning 2 4 23" xfId="1525"/>
    <cellStyle name="Beregning 2 4 23 2" xfId="4280"/>
    <cellStyle name="Beregning 2 4 24" xfId="1590"/>
    <cellStyle name="Beregning 2 4 24 2" xfId="4345"/>
    <cellStyle name="Beregning 2 4 25" xfId="1655"/>
    <cellStyle name="Beregning 2 4 25 2" xfId="4410"/>
    <cellStyle name="Beregning 2 4 26" xfId="1720"/>
    <cellStyle name="Beregning 2 4 26 2" xfId="4475"/>
    <cellStyle name="Beregning 2 4 27" xfId="1784"/>
    <cellStyle name="Beregning 2 4 27 2" xfId="4539"/>
    <cellStyle name="Beregning 2 4 28" xfId="1848"/>
    <cellStyle name="Beregning 2 4 28 2" xfId="4603"/>
    <cellStyle name="Beregning 2 4 29" xfId="1911"/>
    <cellStyle name="Beregning 2 4 29 2" xfId="4666"/>
    <cellStyle name="Beregning 2 4 3" xfId="230"/>
    <cellStyle name="Beregning 2 4 3 2" xfId="2985"/>
    <cellStyle name="Beregning 2 4 30" xfId="1974"/>
    <cellStyle name="Beregning 2 4 30 2" xfId="4729"/>
    <cellStyle name="Beregning 2 4 31" xfId="2036"/>
    <cellStyle name="Beregning 2 4 31 2" xfId="4791"/>
    <cellStyle name="Beregning 2 4 32" xfId="2098"/>
    <cellStyle name="Beregning 2 4 32 2" xfId="4853"/>
    <cellStyle name="Beregning 2 4 33" xfId="2160"/>
    <cellStyle name="Beregning 2 4 33 2" xfId="4915"/>
    <cellStyle name="Beregning 2 4 34" xfId="2222"/>
    <cellStyle name="Beregning 2 4 34 2" xfId="4977"/>
    <cellStyle name="Beregning 2 4 35" xfId="2283"/>
    <cellStyle name="Beregning 2 4 35 2" xfId="5038"/>
    <cellStyle name="Beregning 2 4 36" xfId="2344"/>
    <cellStyle name="Beregning 2 4 36 2" xfId="5099"/>
    <cellStyle name="Beregning 2 4 37" xfId="2405"/>
    <cellStyle name="Beregning 2 4 37 2" xfId="5160"/>
    <cellStyle name="Beregning 2 4 38" xfId="2467"/>
    <cellStyle name="Beregning 2 4 39" xfId="2541"/>
    <cellStyle name="Beregning 2 4 4" xfId="295"/>
    <cellStyle name="Beregning 2 4 4 2" xfId="3050"/>
    <cellStyle name="Beregning 2 4 40" xfId="2578"/>
    <cellStyle name="Beregning 2 4 41" xfId="2609"/>
    <cellStyle name="Beregning 2 4 42" xfId="2644"/>
    <cellStyle name="Beregning 2 4 43" xfId="2679"/>
    <cellStyle name="Beregning 2 4 44" xfId="2715"/>
    <cellStyle name="Beregning 2 4 45" xfId="2501"/>
    <cellStyle name="Beregning 2 4 46" xfId="2771"/>
    <cellStyle name="Beregning 2 4 47" xfId="2789"/>
    <cellStyle name="Beregning 2 4 48" xfId="2807"/>
    <cellStyle name="Beregning 2 4 49" xfId="2810"/>
    <cellStyle name="Beregning 2 4 5" xfId="359"/>
    <cellStyle name="Beregning 2 4 5 2" xfId="3114"/>
    <cellStyle name="Beregning 2 4 6" xfId="424"/>
    <cellStyle name="Beregning 2 4 6 2" xfId="3179"/>
    <cellStyle name="Beregning 2 4 7" xfId="488"/>
    <cellStyle name="Beregning 2 4 7 2" xfId="3243"/>
    <cellStyle name="Beregning 2 4 8" xfId="553"/>
    <cellStyle name="Beregning 2 4 8 2" xfId="3308"/>
    <cellStyle name="Beregning 2 4 9" xfId="618"/>
    <cellStyle name="Beregning 2 4 9 2" xfId="3373"/>
    <cellStyle name="Beregning 2 40" xfId="1121"/>
    <cellStyle name="Beregning 2 40 2" xfId="3876"/>
    <cellStyle name="Beregning 2 41" xfId="1186"/>
    <cellStyle name="Beregning 2 41 2" xfId="3941"/>
    <cellStyle name="Beregning 2 42" xfId="1251"/>
    <cellStyle name="Beregning 2 42 2" xfId="4006"/>
    <cellStyle name="Beregning 2 43" xfId="1316"/>
    <cellStyle name="Beregning 2 43 2" xfId="4071"/>
    <cellStyle name="Beregning 2 44" xfId="1381"/>
    <cellStyle name="Beregning 2 44 2" xfId="4136"/>
    <cellStyle name="Beregning 2 45" xfId="1446"/>
    <cellStyle name="Beregning 2 45 2" xfId="4201"/>
    <cellStyle name="Beregning 2 46" xfId="1511"/>
    <cellStyle name="Beregning 2 46 2" xfId="4266"/>
    <cellStyle name="Beregning 2 47" xfId="1576"/>
    <cellStyle name="Beregning 2 47 2" xfId="4331"/>
    <cellStyle name="Beregning 2 48" xfId="1641"/>
    <cellStyle name="Beregning 2 48 2" xfId="4396"/>
    <cellStyle name="Beregning 2 49" xfId="1706"/>
    <cellStyle name="Beregning 2 49 2" xfId="4461"/>
    <cellStyle name="Beregning 2 5" xfId="63"/>
    <cellStyle name="Beregning 2 5 10" xfId="681"/>
    <cellStyle name="Beregning 2 5 10 2" xfId="3436"/>
    <cellStyle name="Beregning 2 5 11" xfId="745"/>
    <cellStyle name="Beregning 2 5 11 2" xfId="3500"/>
    <cellStyle name="Beregning 2 5 12" xfId="810"/>
    <cellStyle name="Beregning 2 5 12 2" xfId="3565"/>
    <cellStyle name="Beregning 2 5 13" xfId="873"/>
    <cellStyle name="Beregning 2 5 13 2" xfId="3628"/>
    <cellStyle name="Beregning 2 5 14" xfId="937"/>
    <cellStyle name="Beregning 2 5 14 2" xfId="3692"/>
    <cellStyle name="Beregning 2 5 15" xfId="1003"/>
    <cellStyle name="Beregning 2 5 15 2" xfId="3758"/>
    <cellStyle name="Beregning 2 5 16" xfId="1067"/>
    <cellStyle name="Beregning 2 5 16 2" xfId="3822"/>
    <cellStyle name="Beregning 2 5 17" xfId="1133"/>
    <cellStyle name="Beregning 2 5 17 2" xfId="3888"/>
    <cellStyle name="Beregning 2 5 18" xfId="1198"/>
    <cellStyle name="Beregning 2 5 18 2" xfId="3953"/>
    <cellStyle name="Beregning 2 5 19" xfId="1263"/>
    <cellStyle name="Beregning 2 5 19 2" xfId="4018"/>
    <cellStyle name="Beregning 2 5 2" xfId="162"/>
    <cellStyle name="Beregning 2 5 2 2" xfId="2917"/>
    <cellStyle name="Beregning 2 5 20" xfId="1328"/>
    <cellStyle name="Beregning 2 5 20 2" xfId="4083"/>
    <cellStyle name="Beregning 2 5 21" xfId="1393"/>
    <cellStyle name="Beregning 2 5 21 2" xfId="4148"/>
    <cellStyle name="Beregning 2 5 22" xfId="1458"/>
    <cellStyle name="Beregning 2 5 22 2" xfId="4213"/>
    <cellStyle name="Beregning 2 5 23" xfId="1523"/>
    <cellStyle name="Beregning 2 5 23 2" xfId="4278"/>
    <cellStyle name="Beregning 2 5 24" xfId="1588"/>
    <cellStyle name="Beregning 2 5 24 2" xfId="4343"/>
    <cellStyle name="Beregning 2 5 25" xfId="1653"/>
    <cellStyle name="Beregning 2 5 25 2" xfId="4408"/>
    <cellStyle name="Beregning 2 5 26" xfId="1718"/>
    <cellStyle name="Beregning 2 5 26 2" xfId="4473"/>
    <cellStyle name="Beregning 2 5 27" xfId="1782"/>
    <cellStyle name="Beregning 2 5 27 2" xfId="4537"/>
    <cellStyle name="Beregning 2 5 28" xfId="1846"/>
    <cellStyle name="Beregning 2 5 28 2" xfId="4601"/>
    <cellStyle name="Beregning 2 5 29" xfId="1909"/>
    <cellStyle name="Beregning 2 5 29 2" xfId="4664"/>
    <cellStyle name="Beregning 2 5 3" xfId="228"/>
    <cellStyle name="Beregning 2 5 3 2" xfId="2983"/>
    <cellStyle name="Beregning 2 5 30" xfId="1972"/>
    <cellStyle name="Beregning 2 5 30 2" xfId="4727"/>
    <cellStyle name="Beregning 2 5 31" xfId="2034"/>
    <cellStyle name="Beregning 2 5 31 2" xfId="4789"/>
    <cellStyle name="Beregning 2 5 32" xfId="2096"/>
    <cellStyle name="Beregning 2 5 32 2" xfId="4851"/>
    <cellStyle name="Beregning 2 5 33" xfId="2158"/>
    <cellStyle name="Beregning 2 5 33 2" xfId="4913"/>
    <cellStyle name="Beregning 2 5 34" xfId="2220"/>
    <cellStyle name="Beregning 2 5 34 2" xfId="4975"/>
    <cellStyle name="Beregning 2 5 35" xfId="2281"/>
    <cellStyle name="Beregning 2 5 35 2" xfId="5036"/>
    <cellStyle name="Beregning 2 5 36" xfId="2342"/>
    <cellStyle name="Beregning 2 5 36 2" xfId="5097"/>
    <cellStyle name="Beregning 2 5 37" xfId="2403"/>
    <cellStyle name="Beregning 2 5 37 2" xfId="5158"/>
    <cellStyle name="Beregning 2 5 38" xfId="2463"/>
    <cellStyle name="Beregning 2 5 39" xfId="2545"/>
    <cellStyle name="Beregning 2 5 4" xfId="293"/>
    <cellStyle name="Beregning 2 5 4 2" xfId="3048"/>
    <cellStyle name="Beregning 2 5 40" xfId="2582"/>
    <cellStyle name="Beregning 2 5 41" xfId="2613"/>
    <cellStyle name="Beregning 2 5 42" xfId="2648"/>
    <cellStyle name="Beregning 2 5 43" xfId="2683"/>
    <cellStyle name="Beregning 2 5 44" xfId="2719"/>
    <cellStyle name="Beregning 2 5 45" xfId="2477"/>
    <cellStyle name="Beregning 2 5 46" xfId="2775"/>
    <cellStyle name="Beregning 2 5 47" xfId="2793"/>
    <cellStyle name="Beregning 2 5 48" xfId="2749"/>
    <cellStyle name="Beregning 2 5 49" xfId="2816"/>
    <cellStyle name="Beregning 2 5 5" xfId="357"/>
    <cellStyle name="Beregning 2 5 5 2" xfId="3112"/>
    <cellStyle name="Beregning 2 5 6" xfId="422"/>
    <cellStyle name="Beregning 2 5 6 2" xfId="3177"/>
    <cellStyle name="Beregning 2 5 7" xfId="486"/>
    <cellStyle name="Beregning 2 5 7 2" xfId="3241"/>
    <cellStyle name="Beregning 2 5 8" xfId="551"/>
    <cellStyle name="Beregning 2 5 8 2" xfId="3306"/>
    <cellStyle name="Beregning 2 5 9" xfId="616"/>
    <cellStyle name="Beregning 2 5 9 2" xfId="3371"/>
    <cellStyle name="Beregning 2 50" xfId="2505"/>
    <cellStyle name="Beregning 2 51" xfId="2488"/>
    <cellStyle name="Beregning 2 52" xfId="2837"/>
    <cellStyle name="Beregning 2 6" xfId="85"/>
    <cellStyle name="Beregning 2 6 10" xfId="703"/>
    <cellStyle name="Beregning 2 6 10 2" xfId="3458"/>
    <cellStyle name="Beregning 2 6 11" xfId="767"/>
    <cellStyle name="Beregning 2 6 11 2" xfId="3522"/>
    <cellStyle name="Beregning 2 6 12" xfId="832"/>
    <cellStyle name="Beregning 2 6 12 2" xfId="3587"/>
    <cellStyle name="Beregning 2 6 13" xfId="895"/>
    <cellStyle name="Beregning 2 6 13 2" xfId="3650"/>
    <cellStyle name="Beregning 2 6 14" xfId="959"/>
    <cellStyle name="Beregning 2 6 14 2" xfId="3714"/>
    <cellStyle name="Beregning 2 6 15" xfId="1025"/>
    <cellStyle name="Beregning 2 6 15 2" xfId="3780"/>
    <cellStyle name="Beregning 2 6 16" xfId="1089"/>
    <cellStyle name="Beregning 2 6 16 2" xfId="3844"/>
    <cellStyle name="Beregning 2 6 17" xfId="1155"/>
    <cellStyle name="Beregning 2 6 17 2" xfId="3910"/>
    <cellStyle name="Beregning 2 6 18" xfId="1220"/>
    <cellStyle name="Beregning 2 6 18 2" xfId="3975"/>
    <cellStyle name="Beregning 2 6 19" xfId="1285"/>
    <cellStyle name="Beregning 2 6 19 2" xfId="4040"/>
    <cellStyle name="Beregning 2 6 2" xfId="184"/>
    <cellStyle name="Beregning 2 6 2 2" xfId="2939"/>
    <cellStyle name="Beregning 2 6 20" xfId="1350"/>
    <cellStyle name="Beregning 2 6 20 2" xfId="4105"/>
    <cellStyle name="Beregning 2 6 21" xfId="1415"/>
    <cellStyle name="Beregning 2 6 21 2" xfId="4170"/>
    <cellStyle name="Beregning 2 6 22" xfId="1480"/>
    <cellStyle name="Beregning 2 6 22 2" xfId="4235"/>
    <cellStyle name="Beregning 2 6 23" xfId="1545"/>
    <cellStyle name="Beregning 2 6 23 2" xfId="4300"/>
    <cellStyle name="Beregning 2 6 24" xfId="1610"/>
    <cellStyle name="Beregning 2 6 24 2" xfId="4365"/>
    <cellStyle name="Beregning 2 6 25" xfId="1675"/>
    <cellStyle name="Beregning 2 6 25 2" xfId="4430"/>
    <cellStyle name="Beregning 2 6 26" xfId="1740"/>
    <cellStyle name="Beregning 2 6 26 2" xfId="4495"/>
    <cellStyle name="Beregning 2 6 27" xfId="1804"/>
    <cellStyle name="Beregning 2 6 27 2" xfId="4559"/>
    <cellStyle name="Beregning 2 6 28" xfId="1868"/>
    <cellStyle name="Beregning 2 6 28 2" xfId="4623"/>
    <cellStyle name="Beregning 2 6 29" xfId="1931"/>
    <cellStyle name="Beregning 2 6 29 2" xfId="4686"/>
    <cellStyle name="Beregning 2 6 3" xfId="250"/>
    <cellStyle name="Beregning 2 6 3 2" xfId="3005"/>
    <cellStyle name="Beregning 2 6 30" xfId="1994"/>
    <cellStyle name="Beregning 2 6 30 2" xfId="4749"/>
    <cellStyle name="Beregning 2 6 31" xfId="2056"/>
    <cellStyle name="Beregning 2 6 31 2" xfId="4811"/>
    <cellStyle name="Beregning 2 6 32" xfId="2118"/>
    <cellStyle name="Beregning 2 6 32 2" xfId="4873"/>
    <cellStyle name="Beregning 2 6 33" xfId="2180"/>
    <cellStyle name="Beregning 2 6 33 2" xfId="4935"/>
    <cellStyle name="Beregning 2 6 34" xfId="2242"/>
    <cellStyle name="Beregning 2 6 34 2" xfId="4997"/>
    <cellStyle name="Beregning 2 6 35" xfId="2303"/>
    <cellStyle name="Beregning 2 6 35 2" xfId="5058"/>
    <cellStyle name="Beregning 2 6 36" xfId="2364"/>
    <cellStyle name="Beregning 2 6 36 2" xfId="5119"/>
    <cellStyle name="Beregning 2 6 37" xfId="2425"/>
    <cellStyle name="Beregning 2 6 37 2" xfId="5180"/>
    <cellStyle name="Beregning 2 6 38" xfId="2455"/>
    <cellStyle name="Beregning 2 6 39" xfId="2553"/>
    <cellStyle name="Beregning 2 6 4" xfId="315"/>
    <cellStyle name="Beregning 2 6 4 2" xfId="3070"/>
    <cellStyle name="Beregning 2 6 40" xfId="2590"/>
    <cellStyle name="Beregning 2 6 41" xfId="2621"/>
    <cellStyle name="Beregning 2 6 42" xfId="2656"/>
    <cellStyle name="Beregning 2 6 43" xfId="2691"/>
    <cellStyle name="Beregning 2 6 44" xfId="2727"/>
    <cellStyle name="Beregning 2 6 45" xfId="2565"/>
    <cellStyle name="Beregning 2 6 46" xfId="2782"/>
    <cellStyle name="Beregning 2 6 47" xfId="2800"/>
    <cellStyle name="Beregning 2 6 48" xfId="2742"/>
    <cellStyle name="Beregning 2 6 49" xfId="2824"/>
    <cellStyle name="Beregning 2 6 5" xfId="379"/>
    <cellStyle name="Beregning 2 6 5 2" xfId="3134"/>
    <cellStyle name="Beregning 2 6 6" xfId="444"/>
    <cellStyle name="Beregning 2 6 6 2" xfId="3199"/>
    <cellStyle name="Beregning 2 6 7" xfId="508"/>
    <cellStyle name="Beregning 2 6 7 2" xfId="3263"/>
    <cellStyle name="Beregning 2 6 8" xfId="573"/>
    <cellStyle name="Beregning 2 6 8 2" xfId="3328"/>
    <cellStyle name="Beregning 2 6 9" xfId="638"/>
    <cellStyle name="Beregning 2 6 9 2" xfId="3393"/>
    <cellStyle name="Beregning 2 7" xfId="55"/>
    <cellStyle name="Beregning 2 7 10" xfId="673"/>
    <cellStyle name="Beregning 2 7 10 2" xfId="3428"/>
    <cellStyle name="Beregning 2 7 11" xfId="737"/>
    <cellStyle name="Beregning 2 7 11 2" xfId="3492"/>
    <cellStyle name="Beregning 2 7 12" xfId="802"/>
    <cellStyle name="Beregning 2 7 12 2" xfId="3557"/>
    <cellStyle name="Beregning 2 7 13" xfId="865"/>
    <cellStyle name="Beregning 2 7 13 2" xfId="3620"/>
    <cellStyle name="Beregning 2 7 14" xfId="929"/>
    <cellStyle name="Beregning 2 7 14 2" xfId="3684"/>
    <cellStyle name="Beregning 2 7 15" xfId="995"/>
    <cellStyle name="Beregning 2 7 15 2" xfId="3750"/>
    <cellStyle name="Beregning 2 7 16" xfId="1059"/>
    <cellStyle name="Beregning 2 7 16 2" xfId="3814"/>
    <cellStyle name="Beregning 2 7 17" xfId="1125"/>
    <cellStyle name="Beregning 2 7 17 2" xfId="3880"/>
    <cellStyle name="Beregning 2 7 18" xfId="1190"/>
    <cellStyle name="Beregning 2 7 18 2" xfId="3945"/>
    <cellStyle name="Beregning 2 7 19" xfId="1255"/>
    <cellStyle name="Beregning 2 7 19 2" xfId="4010"/>
    <cellStyle name="Beregning 2 7 2" xfId="154"/>
    <cellStyle name="Beregning 2 7 2 2" xfId="2909"/>
    <cellStyle name="Beregning 2 7 20" xfId="1320"/>
    <cellStyle name="Beregning 2 7 20 2" xfId="4075"/>
    <cellStyle name="Beregning 2 7 21" xfId="1385"/>
    <cellStyle name="Beregning 2 7 21 2" xfId="4140"/>
    <cellStyle name="Beregning 2 7 22" xfId="1450"/>
    <cellStyle name="Beregning 2 7 22 2" xfId="4205"/>
    <cellStyle name="Beregning 2 7 23" xfId="1515"/>
    <cellStyle name="Beregning 2 7 23 2" xfId="4270"/>
    <cellStyle name="Beregning 2 7 24" xfId="1580"/>
    <cellStyle name="Beregning 2 7 24 2" xfId="4335"/>
    <cellStyle name="Beregning 2 7 25" xfId="1645"/>
    <cellStyle name="Beregning 2 7 25 2" xfId="4400"/>
    <cellStyle name="Beregning 2 7 26" xfId="1710"/>
    <cellStyle name="Beregning 2 7 26 2" xfId="4465"/>
    <cellStyle name="Beregning 2 7 27" xfId="1774"/>
    <cellStyle name="Beregning 2 7 27 2" xfId="4529"/>
    <cellStyle name="Beregning 2 7 28" xfId="1838"/>
    <cellStyle name="Beregning 2 7 28 2" xfId="4593"/>
    <cellStyle name="Beregning 2 7 29" xfId="1901"/>
    <cellStyle name="Beregning 2 7 29 2" xfId="4656"/>
    <cellStyle name="Beregning 2 7 3" xfId="220"/>
    <cellStyle name="Beregning 2 7 3 2" xfId="2975"/>
    <cellStyle name="Beregning 2 7 30" xfId="1964"/>
    <cellStyle name="Beregning 2 7 30 2" xfId="4719"/>
    <cellStyle name="Beregning 2 7 31" xfId="2026"/>
    <cellStyle name="Beregning 2 7 31 2" xfId="4781"/>
    <cellStyle name="Beregning 2 7 32" xfId="2088"/>
    <cellStyle name="Beregning 2 7 32 2" xfId="4843"/>
    <cellStyle name="Beregning 2 7 33" xfId="2150"/>
    <cellStyle name="Beregning 2 7 33 2" xfId="4905"/>
    <cellStyle name="Beregning 2 7 34" xfId="2212"/>
    <cellStyle name="Beregning 2 7 34 2" xfId="4967"/>
    <cellStyle name="Beregning 2 7 35" xfId="2273"/>
    <cellStyle name="Beregning 2 7 35 2" xfId="5028"/>
    <cellStyle name="Beregning 2 7 36" xfId="2334"/>
    <cellStyle name="Beregning 2 7 36 2" xfId="5089"/>
    <cellStyle name="Beregning 2 7 37" xfId="2395"/>
    <cellStyle name="Beregning 2 7 37 2" xfId="5150"/>
    <cellStyle name="Beregning 2 7 38" xfId="2498"/>
    <cellStyle name="Beregning 2 7 39" xfId="2468"/>
    <cellStyle name="Beregning 2 7 4" xfId="285"/>
    <cellStyle name="Beregning 2 7 4 2" xfId="3040"/>
    <cellStyle name="Beregning 2 7 40" xfId="2540"/>
    <cellStyle name="Beregning 2 7 41" xfId="2577"/>
    <cellStyle name="Beregning 2 7 42" xfId="2608"/>
    <cellStyle name="Beregning 2 7 43" xfId="2643"/>
    <cellStyle name="Beregning 2 7 44" xfId="2678"/>
    <cellStyle name="Beregning 2 7 45" xfId="2714"/>
    <cellStyle name="Beregning 2 7 46" xfId="2482"/>
    <cellStyle name="Beregning 2 7 47" xfId="2820"/>
    <cellStyle name="Beregning 2 7 5" xfId="349"/>
    <cellStyle name="Beregning 2 7 5 2" xfId="3104"/>
    <cellStyle name="Beregning 2 7 6" xfId="414"/>
    <cellStyle name="Beregning 2 7 6 2" xfId="3169"/>
    <cellStyle name="Beregning 2 7 7" xfId="478"/>
    <cellStyle name="Beregning 2 7 7 2" xfId="3233"/>
    <cellStyle name="Beregning 2 7 8" xfId="543"/>
    <cellStyle name="Beregning 2 7 8 2" xfId="3298"/>
    <cellStyle name="Beregning 2 7 9" xfId="608"/>
    <cellStyle name="Beregning 2 7 9 2" xfId="3363"/>
    <cellStyle name="Beregning 2 8" xfId="88"/>
    <cellStyle name="Beregning 2 8 10" xfId="706"/>
    <cellStyle name="Beregning 2 8 10 2" xfId="3461"/>
    <cellStyle name="Beregning 2 8 11" xfId="770"/>
    <cellStyle name="Beregning 2 8 11 2" xfId="3525"/>
    <cellStyle name="Beregning 2 8 12" xfId="835"/>
    <cellStyle name="Beregning 2 8 12 2" xfId="3590"/>
    <cellStyle name="Beregning 2 8 13" xfId="898"/>
    <cellStyle name="Beregning 2 8 13 2" xfId="3653"/>
    <cellStyle name="Beregning 2 8 14" xfId="962"/>
    <cellStyle name="Beregning 2 8 14 2" xfId="3717"/>
    <cellStyle name="Beregning 2 8 15" xfId="1028"/>
    <cellStyle name="Beregning 2 8 15 2" xfId="3783"/>
    <cellStyle name="Beregning 2 8 16" xfId="1092"/>
    <cellStyle name="Beregning 2 8 16 2" xfId="3847"/>
    <cellStyle name="Beregning 2 8 17" xfId="1158"/>
    <cellStyle name="Beregning 2 8 17 2" xfId="3913"/>
    <cellStyle name="Beregning 2 8 18" xfId="1223"/>
    <cellStyle name="Beregning 2 8 18 2" xfId="3978"/>
    <cellStyle name="Beregning 2 8 19" xfId="1288"/>
    <cellStyle name="Beregning 2 8 19 2" xfId="4043"/>
    <cellStyle name="Beregning 2 8 2" xfId="187"/>
    <cellStyle name="Beregning 2 8 2 2" xfId="2942"/>
    <cellStyle name="Beregning 2 8 20" xfId="1353"/>
    <cellStyle name="Beregning 2 8 20 2" xfId="4108"/>
    <cellStyle name="Beregning 2 8 21" xfId="1418"/>
    <cellStyle name="Beregning 2 8 21 2" xfId="4173"/>
    <cellStyle name="Beregning 2 8 22" xfId="1483"/>
    <cellStyle name="Beregning 2 8 22 2" xfId="4238"/>
    <cellStyle name="Beregning 2 8 23" xfId="1548"/>
    <cellStyle name="Beregning 2 8 23 2" xfId="4303"/>
    <cellStyle name="Beregning 2 8 24" xfId="1613"/>
    <cellStyle name="Beregning 2 8 24 2" xfId="4368"/>
    <cellStyle name="Beregning 2 8 25" xfId="1678"/>
    <cellStyle name="Beregning 2 8 25 2" xfId="4433"/>
    <cellStyle name="Beregning 2 8 26" xfId="1743"/>
    <cellStyle name="Beregning 2 8 26 2" xfId="4498"/>
    <cellStyle name="Beregning 2 8 27" xfId="1807"/>
    <cellStyle name="Beregning 2 8 27 2" xfId="4562"/>
    <cellStyle name="Beregning 2 8 28" xfId="1871"/>
    <cellStyle name="Beregning 2 8 28 2" xfId="4626"/>
    <cellStyle name="Beregning 2 8 29" xfId="1934"/>
    <cellStyle name="Beregning 2 8 29 2" xfId="4689"/>
    <cellStyle name="Beregning 2 8 3" xfId="253"/>
    <cellStyle name="Beregning 2 8 3 2" xfId="3008"/>
    <cellStyle name="Beregning 2 8 30" xfId="1997"/>
    <cellStyle name="Beregning 2 8 30 2" xfId="4752"/>
    <cellStyle name="Beregning 2 8 31" xfId="2059"/>
    <cellStyle name="Beregning 2 8 31 2" xfId="4814"/>
    <cellStyle name="Beregning 2 8 32" xfId="2121"/>
    <cellStyle name="Beregning 2 8 32 2" xfId="4876"/>
    <cellStyle name="Beregning 2 8 33" xfId="2183"/>
    <cellStyle name="Beregning 2 8 33 2" xfId="4938"/>
    <cellStyle name="Beregning 2 8 34" xfId="2245"/>
    <cellStyle name="Beregning 2 8 34 2" xfId="5000"/>
    <cellStyle name="Beregning 2 8 35" xfId="2306"/>
    <cellStyle name="Beregning 2 8 35 2" xfId="5061"/>
    <cellStyle name="Beregning 2 8 36" xfId="2367"/>
    <cellStyle name="Beregning 2 8 36 2" xfId="5122"/>
    <cellStyle name="Beregning 2 8 37" xfId="2428"/>
    <cellStyle name="Beregning 2 8 37 2" xfId="5183"/>
    <cellStyle name="Beregning 2 8 38" xfId="2509"/>
    <cellStyle name="Beregning 2 8 39" xfId="2518"/>
    <cellStyle name="Beregning 2 8 4" xfId="318"/>
    <cellStyle name="Beregning 2 8 4 2" xfId="3073"/>
    <cellStyle name="Beregning 2 8 40" xfId="2554"/>
    <cellStyle name="Beregning 2 8 41" xfId="2591"/>
    <cellStyle name="Beregning 2 8 42" xfId="2622"/>
    <cellStyle name="Beregning 2 8 43" xfId="2657"/>
    <cellStyle name="Beregning 2 8 44" xfId="2692"/>
    <cellStyle name="Beregning 2 8 45" xfId="2728"/>
    <cellStyle name="Beregning 2 8 46" xfId="2487"/>
    <cellStyle name="Beregning 2 8 47" xfId="2843"/>
    <cellStyle name="Beregning 2 8 5" xfId="382"/>
    <cellStyle name="Beregning 2 8 5 2" xfId="3137"/>
    <cellStyle name="Beregning 2 8 6" xfId="447"/>
    <cellStyle name="Beregning 2 8 6 2" xfId="3202"/>
    <cellStyle name="Beregning 2 8 7" xfId="511"/>
    <cellStyle name="Beregning 2 8 7 2" xfId="3266"/>
    <cellStyle name="Beregning 2 8 8" xfId="576"/>
    <cellStyle name="Beregning 2 8 8 2" xfId="3331"/>
    <cellStyle name="Beregning 2 8 9" xfId="641"/>
    <cellStyle name="Beregning 2 8 9 2" xfId="3396"/>
    <cellStyle name="Beregning 2 9" xfId="92"/>
    <cellStyle name="Beregning 2 9 10" xfId="710"/>
    <cellStyle name="Beregning 2 9 10 2" xfId="3465"/>
    <cellStyle name="Beregning 2 9 11" xfId="774"/>
    <cellStyle name="Beregning 2 9 11 2" xfId="3529"/>
    <cellStyle name="Beregning 2 9 12" xfId="839"/>
    <cellStyle name="Beregning 2 9 12 2" xfId="3594"/>
    <cellStyle name="Beregning 2 9 13" xfId="902"/>
    <cellStyle name="Beregning 2 9 13 2" xfId="3657"/>
    <cellStyle name="Beregning 2 9 14" xfId="966"/>
    <cellStyle name="Beregning 2 9 14 2" xfId="3721"/>
    <cellStyle name="Beregning 2 9 15" xfId="1032"/>
    <cellStyle name="Beregning 2 9 15 2" xfId="3787"/>
    <cellStyle name="Beregning 2 9 16" xfId="1096"/>
    <cellStyle name="Beregning 2 9 16 2" xfId="3851"/>
    <cellStyle name="Beregning 2 9 17" xfId="1162"/>
    <cellStyle name="Beregning 2 9 17 2" xfId="3917"/>
    <cellStyle name="Beregning 2 9 18" xfId="1227"/>
    <cellStyle name="Beregning 2 9 18 2" xfId="3982"/>
    <cellStyle name="Beregning 2 9 19" xfId="1292"/>
    <cellStyle name="Beregning 2 9 19 2" xfId="4047"/>
    <cellStyle name="Beregning 2 9 2" xfId="191"/>
    <cellStyle name="Beregning 2 9 2 2" xfId="2946"/>
    <cellStyle name="Beregning 2 9 20" xfId="1357"/>
    <cellStyle name="Beregning 2 9 20 2" xfId="4112"/>
    <cellStyle name="Beregning 2 9 21" xfId="1422"/>
    <cellStyle name="Beregning 2 9 21 2" xfId="4177"/>
    <cellStyle name="Beregning 2 9 22" xfId="1487"/>
    <cellStyle name="Beregning 2 9 22 2" xfId="4242"/>
    <cellStyle name="Beregning 2 9 23" xfId="1552"/>
    <cellStyle name="Beregning 2 9 23 2" xfId="4307"/>
    <cellStyle name="Beregning 2 9 24" xfId="1617"/>
    <cellStyle name="Beregning 2 9 24 2" xfId="4372"/>
    <cellStyle name="Beregning 2 9 25" xfId="1682"/>
    <cellStyle name="Beregning 2 9 25 2" xfId="4437"/>
    <cellStyle name="Beregning 2 9 26" xfId="1747"/>
    <cellStyle name="Beregning 2 9 26 2" xfId="4502"/>
    <cellStyle name="Beregning 2 9 27" xfId="1811"/>
    <cellStyle name="Beregning 2 9 27 2" xfId="4566"/>
    <cellStyle name="Beregning 2 9 28" xfId="1875"/>
    <cellStyle name="Beregning 2 9 28 2" xfId="4630"/>
    <cellStyle name="Beregning 2 9 29" xfId="1938"/>
    <cellStyle name="Beregning 2 9 29 2" xfId="4693"/>
    <cellStyle name="Beregning 2 9 3" xfId="257"/>
    <cellStyle name="Beregning 2 9 3 2" xfId="3012"/>
    <cellStyle name="Beregning 2 9 30" xfId="2001"/>
    <cellStyle name="Beregning 2 9 30 2" xfId="4756"/>
    <cellStyle name="Beregning 2 9 31" xfId="2063"/>
    <cellStyle name="Beregning 2 9 31 2" xfId="4818"/>
    <cellStyle name="Beregning 2 9 32" xfId="2125"/>
    <cellStyle name="Beregning 2 9 32 2" xfId="4880"/>
    <cellStyle name="Beregning 2 9 33" xfId="2187"/>
    <cellStyle name="Beregning 2 9 33 2" xfId="4942"/>
    <cellStyle name="Beregning 2 9 34" xfId="2249"/>
    <cellStyle name="Beregning 2 9 34 2" xfId="5004"/>
    <cellStyle name="Beregning 2 9 35" xfId="2310"/>
    <cellStyle name="Beregning 2 9 35 2" xfId="5065"/>
    <cellStyle name="Beregning 2 9 36" xfId="2371"/>
    <cellStyle name="Beregning 2 9 36 2" xfId="5126"/>
    <cellStyle name="Beregning 2 9 37" xfId="2432"/>
    <cellStyle name="Beregning 2 9 37 2" xfId="5187"/>
    <cellStyle name="Beregning 2 9 38" xfId="2847"/>
    <cellStyle name="Beregning 2 9 4" xfId="322"/>
    <cellStyle name="Beregning 2 9 4 2" xfId="3077"/>
    <cellStyle name="Beregning 2 9 5" xfId="386"/>
    <cellStyle name="Beregning 2 9 5 2" xfId="3141"/>
    <cellStyle name="Beregning 2 9 6" xfId="451"/>
    <cellStyle name="Beregning 2 9 6 2" xfId="3206"/>
    <cellStyle name="Beregning 2 9 7" xfId="515"/>
    <cellStyle name="Beregning 2 9 7 2" xfId="3270"/>
    <cellStyle name="Beregning 2 9 8" xfId="580"/>
    <cellStyle name="Beregning 2 9 8 2" xfId="3335"/>
    <cellStyle name="Beregning 2 9 9" xfId="645"/>
    <cellStyle name="Beregning 2 9 9 2" xfId="3400"/>
    <cellStyle name="Dårlig" xfId="27"/>
    <cellStyle name="Forklarende tekst 2" xfId="28"/>
    <cellStyle name="God 2" xfId="29"/>
    <cellStyle name="Input 2" xfId="30"/>
    <cellStyle name="Input 2 10" xfId="84"/>
    <cellStyle name="Input 2 10 10" xfId="702"/>
    <cellStyle name="Input 2 10 10 2" xfId="3457"/>
    <cellStyle name="Input 2 10 11" xfId="766"/>
    <cellStyle name="Input 2 10 11 2" xfId="3521"/>
    <cellStyle name="Input 2 10 12" xfId="831"/>
    <cellStyle name="Input 2 10 12 2" xfId="3586"/>
    <cellStyle name="Input 2 10 13" xfId="894"/>
    <cellStyle name="Input 2 10 13 2" xfId="3649"/>
    <cellStyle name="Input 2 10 14" xfId="958"/>
    <cellStyle name="Input 2 10 14 2" xfId="3713"/>
    <cellStyle name="Input 2 10 15" xfId="1024"/>
    <cellStyle name="Input 2 10 15 2" xfId="3779"/>
    <cellStyle name="Input 2 10 16" xfId="1088"/>
    <cellStyle name="Input 2 10 16 2" xfId="3843"/>
    <cellStyle name="Input 2 10 17" xfId="1154"/>
    <cellStyle name="Input 2 10 17 2" xfId="3909"/>
    <cellStyle name="Input 2 10 18" xfId="1219"/>
    <cellStyle name="Input 2 10 18 2" xfId="3974"/>
    <cellStyle name="Input 2 10 19" xfId="1284"/>
    <cellStyle name="Input 2 10 19 2" xfId="4039"/>
    <cellStyle name="Input 2 10 2" xfId="183"/>
    <cellStyle name="Input 2 10 2 2" xfId="2938"/>
    <cellStyle name="Input 2 10 20" xfId="1349"/>
    <cellStyle name="Input 2 10 20 2" xfId="4104"/>
    <cellStyle name="Input 2 10 21" xfId="1414"/>
    <cellStyle name="Input 2 10 21 2" xfId="4169"/>
    <cellStyle name="Input 2 10 22" xfId="1479"/>
    <cellStyle name="Input 2 10 22 2" xfId="4234"/>
    <cellStyle name="Input 2 10 23" xfId="1544"/>
    <cellStyle name="Input 2 10 23 2" xfId="4299"/>
    <cellStyle name="Input 2 10 24" xfId="1609"/>
    <cellStyle name="Input 2 10 24 2" xfId="4364"/>
    <cellStyle name="Input 2 10 25" xfId="1674"/>
    <cellStyle name="Input 2 10 25 2" xfId="4429"/>
    <cellStyle name="Input 2 10 26" xfId="1739"/>
    <cellStyle name="Input 2 10 26 2" xfId="4494"/>
    <cellStyle name="Input 2 10 27" xfId="1803"/>
    <cellStyle name="Input 2 10 27 2" xfId="4558"/>
    <cellStyle name="Input 2 10 28" xfId="1867"/>
    <cellStyle name="Input 2 10 28 2" xfId="4622"/>
    <cellStyle name="Input 2 10 29" xfId="1930"/>
    <cellStyle name="Input 2 10 29 2" xfId="4685"/>
    <cellStyle name="Input 2 10 3" xfId="249"/>
    <cellStyle name="Input 2 10 3 2" xfId="3004"/>
    <cellStyle name="Input 2 10 30" xfId="1993"/>
    <cellStyle name="Input 2 10 30 2" xfId="4748"/>
    <cellStyle name="Input 2 10 31" xfId="2055"/>
    <cellStyle name="Input 2 10 31 2" xfId="4810"/>
    <cellStyle name="Input 2 10 32" xfId="2117"/>
    <cellStyle name="Input 2 10 32 2" xfId="4872"/>
    <cellStyle name="Input 2 10 33" xfId="2179"/>
    <cellStyle name="Input 2 10 33 2" xfId="4934"/>
    <cellStyle name="Input 2 10 34" xfId="2241"/>
    <cellStyle name="Input 2 10 34 2" xfId="4996"/>
    <cellStyle name="Input 2 10 35" xfId="2302"/>
    <cellStyle name="Input 2 10 35 2" xfId="5057"/>
    <cellStyle name="Input 2 10 36" xfId="2363"/>
    <cellStyle name="Input 2 10 36 2" xfId="5118"/>
    <cellStyle name="Input 2 10 37" xfId="2424"/>
    <cellStyle name="Input 2 10 37 2" xfId="5179"/>
    <cellStyle name="Input 2 10 38" xfId="2747"/>
    <cellStyle name="Input 2 10 4" xfId="314"/>
    <cellStyle name="Input 2 10 4 2" xfId="3069"/>
    <cellStyle name="Input 2 10 5" xfId="378"/>
    <cellStyle name="Input 2 10 5 2" xfId="3133"/>
    <cellStyle name="Input 2 10 6" xfId="443"/>
    <cellStyle name="Input 2 10 6 2" xfId="3198"/>
    <cellStyle name="Input 2 10 7" xfId="507"/>
    <cellStyle name="Input 2 10 7 2" xfId="3262"/>
    <cellStyle name="Input 2 10 8" xfId="572"/>
    <cellStyle name="Input 2 10 8 2" xfId="3327"/>
    <cellStyle name="Input 2 10 9" xfId="637"/>
    <cellStyle name="Input 2 10 9 2" xfId="3392"/>
    <cellStyle name="Input 2 11" xfId="53"/>
    <cellStyle name="Input 2 11 10" xfId="671"/>
    <cellStyle name="Input 2 11 10 2" xfId="3426"/>
    <cellStyle name="Input 2 11 11" xfId="735"/>
    <cellStyle name="Input 2 11 11 2" xfId="3490"/>
    <cellStyle name="Input 2 11 12" xfId="800"/>
    <cellStyle name="Input 2 11 12 2" xfId="3555"/>
    <cellStyle name="Input 2 11 13" xfId="863"/>
    <cellStyle name="Input 2 11 13 2" xfId="3618"/>
    <cellStyle name="Input 2 11 14" xfId="927"/>
    <cellStyle name="Input 2 11 14 2" xfId="3682"/>
    <cellStyle name="Input 2 11 15" xfId="993"/>
    <cellStyle name="Input 2 11 15 2" xfId="3748"/>
    <cellStyle name="Input 2 11 16" xfId="1057"/>
    <cellStyle name="Input 2 11 16 2" xfId="3812"/>
    <cellStyle name="Input 2 11 17" xfId="1123"/>
    <cellStyle name="Input 2 11 17 2" xfId="3878"/>
    <cellStyle name="Input 2 11 18" xfId="1188"/>
    <cellStyle name="Input 2 11 18 2" xfId="3943"/>
    <cellStyle name="Input 2 11 19" xfId="1253"/>
    <cellStyle name="Input 2 11 19 2" xfId="4008"/>
    <cellStyle name="Input 2 11 2" xfId="152"/>
    <cellStyle name="Input 2 11 2 2" xfId="2907"/>
    <cellStyle name="Input 2 11 20" xfId="1318"/>
    <cellStyle name="Input 2 11 20 2" xfId="4073"/>
    <cellStyle name="Input 2 11 21" xfId="1383"/>
    <cellStyle name="Input 2 11 21 2" xfId="4138"/>
    <cellStyle name="Input 2 11 22" xfId="1448"/>
    <cellStyle name="Input 2 11 22 2" xfId="4203"/>
    <cellStyle name="Input 2 11 23" xfId="1513"/>
    <cellStyle name="Input 2 11 23 2" xfId="4268"/>
    <cellStyle name="Input 2 11 24" xfId="1578"/>
    <cellStyle name="Input 2 11 24 2" xfId="4333"/>
    <cellStyle name="Input 2 11 25" xfId="1643"/>
    <cellStyle name="Input 2 11 25 2" xfId="4398"/>
    <cellStyle name="Input 2 11 26" xfId="1708"/>
    <cellStyle name="Input 2 11 26 2" xfId="4463"/>
    <cellStyle name="Input 2 11 27" xfId="1772"/>
    <cellStyle name="Input 2 11 27 2" xfId="4527"/>
    <cellStyle name="Input 2 11 28" xfId="1836"/>
    <cellStyle name="Input 2 11 28 2" xfId="4591"/>
    <cellStyle name="Input 2 11 29" xfId="1899"/>
    <cellStyle name="Input 2 11 29 2" xfId="4654"/>
    <cellStyle name="Input 2 11 3" xfId="218"/>
    <cellStyle name="Input 2 11 3 2" xfId="2973"/>
    <cellStyle name="Input 2 11 30" xfId="1962"/>
    <cellStyle name="Input 2 11 30 2" xfId="4717"/>
    <cellStyle name="Input 2 11 31" xfId="2024"/>
    <cellStyle name="Input 2 11 31 2" xfId="4779"/>
    <cellStyle name="Input 2 11 32" xfId="2086"/>
    <cellStyle name="Input 2 11 32 2" xfId="4841"/>
    <cellStyle name="Input 2 11 33" xfId="2148"/>
    <cellStyle name="Input 2 11 33 2" xfId="4903"/>
    <cellStyle name="Input 2 11 34" xfId="2210"/>
    <cellStyle name="Input 2 11 34 2" xfId="4965"/>
    <cellStyle name="Input 2 11 35" xfId="2271"/>
    <cellStyle name="Input 2 11 35 2" xfId="5026"/>
    <cellStyle name="Input 2 11 36" xfId="2332"/>
    <cellStyle name="Input 2 11 36 2" xfId="5087"/>
    <cellStyle name="Input 2 11 37" xfId="2393"/>
    <cellStyle name="Input 2 11 37 2" xfId="5148"/>
    <cellStyle name="Input 2 11 38" xfId="2814"/>
    <cellStyle name="Input 2 11 4" xfId="283"/>
    <cellStyle name="Input 2 11 4 2" xfId="3038"/>
    <cellStyle name="Input 2 11 5" xfId="347"/>
    <cellStyle name="Input 2 11 5 2" xfId="3102"/>
    <cellStyle name="Input 2 11 6" xfId="412"/>
    <cellStyle name="Input 2 11 6 2" xfId="3167"/>
    <cellStyle name="Input 2 11 7" xfId="476"/>
    <cellStyle name="Input 2 11 7 2" xfId="3231"/>
    <cellStyle name="Input 2 11 8" xfId="541"/>
    <cellStyle name="Input 2 11 8 2" xfId="3296"/>
    <cellStyle name="Input 2 11 9" xfId="606"/>
    <cellStyle name="Input 2 11 9 2" xfId="3361"/>
    <cellStyle name="Input 2 12" xfId="58"/>
    <cellStyle name="Input 2 12 10" xfId="676"/>
    <cellStyle name="Input 2 12 10 2" xfId="3431"/>
    <cellStyle name="Input 2 12 11" xfId="740"/>
    <cellStyle name="Input 2 12 11 2" xfId="3495"/>
    <cellStyle name="Input 2 12 12" xfId="805"/>
    <cellStyle name="Input 2 12 12 2" xfId="3560"/>
    <cellStyle name="Input 2 12 13" xfId="868"/>
    <cellStyle name="Input 2 12 13 2" xfId="3623"/>
    <cellStyle name="Input 2 12 14" xfId="932"/>
    <cellStyle name="Input 2 12 14 2" xfId="3687"/>
    <cellStyle name="Input 2 12 15" xfId="998"/>
    <cellStyle name="Input 2 12 15 2" xfId="3753"/>
    <cellStyle name="Input 2 12 16" xfId="1062"/>
    <cellStyle name="Input 2 12 16 2" xfId="3817"/>
    <cellStyle name="Input 2 12 17" xfId="1128"/>
    <cellStyle name="Input 2 12 17 2" xfId="3883"/>
    <cellStyle name="Input 2 12 18" xfId="1193"/>
    <cellStyle name="Input 2 12 18 2" xfId="3948"/>
    <cellStyle name="Input 2 12 19" xfId="1258"/>
    <cellStyle name="Input 2 12 19 2" xfId="4013"/>
    <cellStyle name="Input 2 12 2" xfId="157"/>
    <cellStyle name="Input 2 12 2 2" xfId="2912"/>
    <cellStyle name="Input 2 12 20" xfId="1323"/>
    <cellStyle name="Input 2 12 20 2" xfId="4078"/>
    <cellStyle name="Input 2 12 21" xfId="1388"/>
    <cellStyle name="Input 2 12 21 2" xfId="4143"/>
    <cellStyle name="Input 2 12 22" xfId="1453"/>
    <cellStyle name="Input 2 12 22 2" xfId="4208"/>
    <cellStyle name="Input 2 12 23" xfId="1518"/>
    <cellStyle name="Input 2 12 23 2" xfId="4273"/>
    <cellStyle name="Input 2 12 24" xfId="1583"/>
    <cellStyle name="Input 2 12 24 2" xfId="4338"/>
    <cellStyle name="Input 2 12 25" xfId="1648"/>
    <cellStyle name="Input 2 12 25 2" xfId="4403"/>
    <cellStyle name="Input 2 12 26" xfId="1713"/>
    <cellStyle name="Input 2 12 26 2" xfId="4468"/>
    <cellStyle name="Input 2 12 27" xfId="1777"/>
    <cellStyle name="Input 2 12 27 2" xfId="4532"/>
    <cellStyle name="Input 2 12 28" xfId="1841"/>
    <cellStyle name="Input 2 12 28 2" xfId="4596"/>
    <cellStyle name="Input 2 12 29" xfId="1904"/>
    <cellStyle name="Input 2 12 29 2" xfId="4659"/>
    <cellStyle name="Input 2 12 3" xfId="223"/>
    <cellStyle name="Input 2 12 3 2" xfId="2978"/>
    <cellStyle name="Input 2 12 30" xfId="1967"/>
    <cellStyle name="Input 2 12 30 2" xfId="4722"/>
    <cellStyle name="Input 2 12 31" xfId="2029"/>
    <cellStyle name="Input 2 12 31 2" xfId="4784"/>
    <cellStyle name="Input 2 12 32" xfId="2091"/>
    <cellStyle name="Input 2 12 32 2" xfId="4846"/>
    <cellStyle name="Input 2 12 33" xfId="2153"/>
    <cellStyle name="Input 2 12 33 2" xfId="4908"/>
    <cellStyle name="Input 2 12 34" xfId="2215"/>
    <cellStyle name="Input 2 12 34 2" xfId="4970"/>
    <cellStyle name="Input 2 12 35" xfId="2276"/>
    <cellStyle name="Input 2 12 35 2" xfId="5031"/>
    <cellStyle name="Input 2 12 36" xfId="2337"/>
    <cellStyle name="Input 2 12 36 2" xfId="5092"/>
    <cellStyle name="Input 2 12 37" xfId="2398"/>
    <cellStyle name="Input 2 12 37 2" xfId="5153"/>
    <cellStyle name="Input 2 12 38" xfId="2836"/>
    <cellStyle name="Input 2 12 4" xfId="288"/>
    <cellStyle name="Input 2 12 4 2" xfId="3043"/>
    <cellStyle name="Input 2 12 5" xfId="352"/>
    <cellStyle name="Input 2 12 5 2" xfId="3107"/>
    <cellStyle name="Input 2 12 6" xfId="417"/>
    <cellStyle name="Input 2 12 6 2" xfId="3172"/>
    <cellStyle name="Input 2 12 7" xfId="481"/>
    <cellStyle name="Input 2 12 7 2" xfId="3236"/>
    <cellStyle name="Input 2 12 8" xfId="546"/>
    <cellStyle name="Input 2 12 8 2" xfId="3301"/>
    <cellStyle name="Input 2 12 9" xfId="611"/>
    <cellStyle name="Input 2 12 9 2" xfId="3366"/>
    <cellStyle name="Input 2 13" xfId="74"/>
    <cellStyle name="Input 2 13 10" xfId="692"/>
    <cellStyle name="Input 2 13 10 2" xfId="3447"/>
    <cellStyle name="Input 2 13 11" xfId="756"/>
    <cellStyle name="Input 2 13 11 2" xfId="3511"/>
    <cellStyle name="Input 2 13 12" xfId="821"/>
    <cellStyle name="Input 2 13 12 2" xfId="3576"/>
    <cellStyle name="Input 2 13 13" xfId="884"/>
    <cellStyle name="Input 2 13 13 2" xfId="3639"/>
    <cellStyle name="Input 2 13 14" xfId="948"/>
    <cellStyle name="Input 2 13 14 2" xfId="3703"/>
    <cellStyle name="Input 2 13 15" xfId="1014"/>
    <cellStyle name="Input 2 13 15 2" xfId="3769"/>
    <cellStyle name="Input 2 13 16" xfId="1078"/>
    <cellStyle name="Input 2 13 16 2" xfId="3833"/>
    <cellStyle name="Input 2 13 17" xfId="1144"/>
    <cellStyle name="Input 2 13 17 2" xfId="3899"/>
    <cellStyle name="Input 2 13 18" xfId="1209"/>
    <cellStyle name="Input 2 13 18 2" xfId="3964"/>
    <cellStyle name="Input 2 13 19" xfId="1274"/>
    <cellStyle name="Input 2 13 19 2" xfId="4029"/>
    <cellStyle name="Input 2 13 2" xfId="173"/>
    <cellStyle name="Input 2 13 2 2" xfId="2928"/>
    <cellStyle name="Input 2 13 20" xfId="1339"/>
    <cellStyle name="Input 2 13 20 2" xfId="4094"/>
    <cellStyle name="Input 2 13 21" xfId="1404"/>
    <cellStyle name="Input 2 13 21 2" xfId="4159"/>
    <cellStyle name="Input 2 13 22" xfId="1469"/>
    <cellStyle name="Input 2 13 22 2" xfId="4224"/>
    <cellStyle name="Input 2 13 23" xfId="1534"/>
    <cellStyle name="Input 2 13 23 2" xfId="4289"/>
    <cellStyle name="Input 2 13 24" xfId="1599"/>
    <cellStyle name="Input 2 13 24 2" xfId="4354"/>
    <cellStyle name="Input 2 13 25" xfId="1664"/>
    <cellStyle name="Input 2 13 25 2" xfId="4419"/>
    <cellStyle name="Input 2 13 26" xfId="1729"/>
    <cellStyle name="Input 2 13 26 2" xfId="4484"/>
    <cellStyle name="Input 2 13 27" xfId="1793"/>
    <cellStyle name="Input 2 13 27 2" xfId="4548"/>
    <cellStyle name="Input 2 13 28" xfId="1857"/>
    <cellStyle name="Input 2 13 28 2" xfId="4612"/>
    <cellStyle name="Input 2 13 29" xfId="1920"/>
    <cellStyle name="Input 2 13 29 2" xfId="4675"/>
    <cellStyle name="Input 2 13 3" xfId="239"/>
    <cellStyle name="Input 2 13 3 2" xfId="2994"/>
    <cellStyle name="Input 2 13 30" xfId="1983"/>
    <cellStyle name="Input 2 13 30 2" xfId="4738"/>
    <cellStyle name="Input 2 13 31" xfId="2045"/>
    <cellStyle name="Input 2 13 31 2" xfId="4800"/>
    <cellStyle name="Input 2 13 32" xfId="2107"/>
    <cellStyle name="Input 2 13 32 2" xfId="4862"/>
    <cellStyle name="Input 2 13 33" xfId="2169"/>
    <cellStyle name="Input 2 13 33 2" xfId="4924"/>
    <cellStyle name="Input 2 13 34" xfId="2231"/>
    <cellStyle name="Input 2 13 34 2" xfId="4986"/>
    <cellStyle name="Input 2 13 35" xfId="2292"/>
    <cellStyle name="Input 2 13 35 2" xfId="5047"/>
    <cellStyle name="Input 2 13 36" xfId="2353"/>
    <cellStyle name="Input 2 13 36 2" xfId="5108"/>
    <cellStyle name="Input 2 13 37" xfId="2414"/>
    <cellStyle name="Input 2 13 37 2" xfId="5169"/>
    <cellStyle name="Input 2 13 38" xfId="2827"/>
    <cellStyle name="Input 2 13 4" xfId="304"/>
    <cellStyle name="Input 2 13 4 2" xfId="3059"/>
    <cellStyle name="Input 2 13 5" xfId="368"/>
    <cellStyle name="Input 2 13 5 2" xfId="3123"/>
    <cellStyle name="Input 2 13 6" xfId="433"/>
    <cellStyle name="Input 2 13 6 2" xfId="3188"/>
    <cellStyle name="Input 2 13 7" xfId="497"/>
    <cellStyle name="Input 2 13 7 2" xfId="3252"/>
    <cellStyle name="Input 2 13 8" xfId="562"/>
    <cellStyle name="Input 2 13 8 2" xfId="3317"/>
    <cellStyle name="Input 2 13 9" xfId="627"/>
    <cellStyle name="Input 2 13 9 2" xfId="3382"/>
    <cellStyle name="Input 2 14" xfId="118"/>
    <cellStyle name="Input 2 14 2" xfId="2873"/>
    <cellStyle name="Input 2 15" xfId="114"/>
    <cellStyle name="Input 2 15 2" xfId="2869"/>
    <cellStyle name="Input 2 16" xfId="131"/>
    <cellStyle name="Input 2 16 2" xfId="2886"/>
    <cellStyle name="Input 2 17" xfId="121"/>
    <cellStyle name="Input 2 17 2" xfId="2876"/>
    <cellStyle name="Input 2 18" xfId="138"/>
    <cellStyle name="Input 2 18 2" xfId="2893"/>
    <cellStyle name="Input 2 19" xfId="122"/>
    <cellStyle name="Input 2 19 2" xfId="2877"/>
    <cellStyle name="Input 2 2" xfId="72"/>
    <cellStyle name="Input 2 2 10" xfId="690"/>
    <cellStyle name="Input 2 2 10 2" xfId="3445"/>
    <cellStyle name="Input 2 2 11" xfId="754"/>
    <cellStyle name="Input 2 2 11 2" xfId="3509"/>
    <cellStyle name="Input 2 2 12" xfId="819"/>
    <cellStyle name="Input 2 2 12 2" xfId="3574"/>
    <cellStyle name="Input 2 2 13" xfId="882"/>
    <cellStyle name="Input 2 2 13 2" xfId="3637"/>
    <cellStyle name="Input 2 2 14" xfId="946"/>
    <cellStyle name="Input 2 2 14 2" xfId="3701"/>
    <cellStyle name="Input 2 2 15" xfId="1012"/>
    <cellStyle name="Input 2 2 15 2" xfId="3767"/>
    <cellStyle name="Input 2 2 16" xfId="1076"/>
    <cellStyle name="Input 2 2 16 2" xfId="3831"/>
    <cellStyle name="Input 2 2 17" xfId="1142"/>
    <cellStyle name="Input 2 2 17 2" xfId="3897"/>
    <cellStyle name="Input 2 2 18" xfId="1207"/>
    <cellStyle name="Input 2 2 18 2" xfId="3962"/>
    <cellStyle name="Input 2 2 19" xfId="1272"/>
    <cellStyle name="Input 2 2 19 2" xfId="4027"/>
    <cellStyle name="Input 2 2 2" xfId="171"/>
    <cellStyle name="Input 2 2 2 2" xfId="2926"/>
    <cellStyle name="Input 2 2 20" xfId="1337"/>
    <cellStyle name="Input 2 2 20 2" xfId="4092"/>
    <cellStyle name="Input 2 2 21" xfId="1402"/>
    <cellStyle name="Input 2 2 21 2" xfId="4157"/>
    <cellStyle name="Input 2 2 22" xfId="1467"/>
    <cellStyle name="Input 2 2 22 2" xfId="4222"/>
    <cellStyle name="Input 2 2 23" xfId="1532"/>
    <cellStyle name="Input 2 2 23 2" xfId="4287"/>
    <cellStyle name="Input 2 2 24" xfId="1597"/>
    <cellStyle name="Input 2 2 24 2" xfId="4352"/>
    <cellStyle name="Input 2 2 25" xfId="1662"/>
    <cellStyle name="Input 2 2 25 2" xfId="4417"/>
    <cellStyle name="Input 2 2 26" xfId="1727"/>
    <cellStyle name="Input 2 2 26 2" xfId="4482"/>
    <cellStyle name="Input 2 2 27" xfId="1791"/>
    <cellStyle name="Input 2 2 27 2" xfId="4546"/>
    <cellStyle name="Input 2 2 28" xfId="1855"/>
    <cellStyle name="Input 2 2 28 2" xfId="4610"/>
    <cellStyle name="Input 2 2 29" xfId="1918"/>
    <cellStyle name="Input 2 2 29 2" xfId="4673"/>
    <cellStyle name="Input 2 2 3" xfId="237"/>
    <cellStyle name="Input 2 2 3 2" xfId="2992"/>
    <cellStyle name="Input 2 2 30" xfId="1981"/>
    <cellStyle name="Input 2 2 30 2" xfId="4736"/>
    <cellStyle name="Input 2 2 31" xfId="2043"/>
    <cellStyle name="Input 2 2 31 2" xfId="4798"/>
    <cellStyle name="Input 2 2 32" xfId="2105"/>
    <cellStyle name="Input 2 2 32 2" xfId="4860"/>
    <cellStyle name="Input 2 2 33" xfId="2167"/>
    <cellStyle name="Input 2 2 33 2" xfId="4922"/>
    <cellStyle name="Input 2 2 34" xfId="2229"/>
    <cellStyle name="Input 2 2 34 2" xfId="4984"/>
    <cellStyle name="Input 2 2 35" xfId="2290"/>
    <cellStyle name="Input 2 2 35 2" xfId="5045"/>
    <cellStyle name="Input 2 2 36" xfId="2351"/>
    <cellStyle name="Input 2 2 36 2" xfId="5106"/>
    <cellStyle name="Input 2 2 37" xfId="2412"/>
    <cellStyle name="Input 2 2 37 2" xfId="5167"/>
    <cellStyle name="Input 2 2 38" xfId="2473"/>
    <cellStyle name="Input 2 2 39" xfId="2535"/>
    <cellStyle name="Input 2 2 4" xfId="302"/>
    <cellStyle name="Input 2 2 4 2" xfId="3057"/>
    <cellStyle name="Input 2 2 40" xfId="2603"/>
    <cellStyle name="Input 2 2 41" xfId="2638"/>
    <cellStyle name="Input 2 2 42" xfId="2673"/>
    <cellStyle name="Input 2 2 43" xfId="2709"/>
    <cellStyle name="Input 2 2 44" xfId="2743"/>
    <cellStyle name="Input 2 2 45" xfId="2811"/>
    <cellStyle name="Input 2 2 46" xfId="2817"/>
    <cellStyle name="Input 2 2 5" xfId="366"/>
    <cellStyle name="Input 2 2 5 2" xfId="3121"/>
    <cellStyle name="Input 2 2 6" xfId="431"/>
    <cellStyle name="Input 2 2 6 2" xfId="3186"/>
    <cellStyle name="Input 2 2 7" xfId="495"/>
    <cellStyle name="Input 2 2 7 2" xfId="3250"/>
    <cellStyle name="Input 2 2 8" xfId="560"/>
    <cellStyle name="Input 2 2 8 2" xfId="3315"/>
    <cellStyle name="Input 2 2 9" xfId="625"/>
    <cellStyle name="Input 2 2 9 2" xfId="3380"/>
    <cellStyle name="Input 2 20" xfId="123"/>
    <cellStyle name="Input 2 20 2" xfId="2878"/>
    <cellStyle name="Input 2 21" xfId="150"/>
    <cellStyle name="Input 2 21 2" xfId="2905"/>
    <cellStyle name="Input 2 22" xfId="217"/>
    <cellStyle name="Input 2 22 2" xfId="2972"/>
    <cellStyle name="Input 2 23" xfId="282"/>
    <cellStyle name="Input 2 23 2" xfId="3037"/>
    <cellStyle name="Input 2 24" xfId="346"/>
    <cellStyle name="Input 2 24 2" xfId="3101"/>
    <cellStyle name="Input 2 25" xfId="411"/>
    <cellStyle name="Input 2 25 2" xfId="3166"/>
    <cellStyle name="Input 2 26" xfId="410"/>
    <cellStyle name="Input 2 26 2" xfId="3165"/>
    <cellStyle name="Input 2 27" xfId="540"/>
    <cellStyle name="Input 2 27 2" xfId="3295"/>
    <cellStyle name="Input 2 28" xfId="605"/>
    <cellStyle name="Input 2 28 2" xfId="3360"/>
    <cellStyle name="Input 2 29" xfId="604"/>
    <cellStyle name="Input 2 29 2" xfId="3359"/>
    <cellStyle name="Input 2 3" xfId="69"/>
    <cellStyle name="Input 2 3 10" xfId="687"/>
    <cellStyle name="Input 2 3 10 2" xfId="3442"/>
    <cellStyle name="Input 2 3 11" xfId="751"/>
    <cellStyle name="Input 2 3 11 2" xfId="3506"/>
    <cellStyle name="Input 2 3 12" xfId="816"/>
    <cellStyle name="Input 2 3 12 2" xfId="3571"/>
    <cellStyle name="Input 2 3 13" xfId="879"/>
    <cellStyle name="Input 2 3 13 2" xfId="3634"/>
    <cellStyle name="Input 2 3 14" xfId="943"/>
    <cellStyle name="Input 2 3 14 2" xfId="3698"/>
    <cellStyle name="Input 2 3 15" xfId="1009"/>
    <cellStyle name="Input 2 3 15 2" xfId="3764"/>
    <cellStyle name="Input 2 3 16" xfId="1073"/>
    <cellStyle name="Input 2 3 16 2" xfId="3828"/>
    <cellStyle name="Input 2 3 17" xfId="1139"/>
    <cellStyle name="Input 2 3 17 2" xfId="3894"/>
    <cellStyle name="Input 2 3 18" xfId="1204"/>
    <cellStyle name="Input 2 3 18 2" xfId="3959"/>
    <cellStyle name="Input 2 3 19" xfId="1269"/>
    <cellStyle name="Input 2 3 19 2" xfId="4024"/>
    <cellStyle name="Input 2 3 2" xfId="168"/>
    <cellStyle name="Input 2 3 2 2" xfId="2923"/>
    <cellStyle name="Input 2 3 20" xfId="1334"/>
    <cellStyle name="Input 2 3 20 2" xfId="4089"/>
    <cellStyle name="Input 2 3 21" xfId="1399"/>
    <cellStyle name="Input 2 3 21 2" xfId="4154"/>
    <cellStyle name="Input 2 3 22" xfId="1464"/>
    <cellStyle name="Input 2 3 22 2" xfId="4219"/>
    <cellStyle name="Input 2 3 23" xfId="1529"/>
    <cellStyle name="Input 2 3 23 2" xfId="4284"/>
    <cellStyle name="Input 2 3 24" xfId="1594"/>
    <cellStyle name="Input 2 3 24 2" xfId="4349"/>
    <cellStyle name="Input 2 3 25" xfId="1659"/>
    <cellStyle name="Input 2 3 25 2" xfId="4414"/>
    <cellStyle name="Input 2 3 26" xfId="1724"/>
    <cellStyle name="Input 2 3 26 2" xfId="4479"/>
    <cellStyle name="Input 2 3 27" xfId="1788"/>
    <cellStyle name="Input 2 3 27 2" xfId="4543"/>
    <cellStyle name="Input 2 3 28" xfId="1852"/>
    <cellStyle name="Input 2 3 28 2" xfId="4607"/>
    <cellStyle name="Input 2 3 29" xfId="1915"/>
    <cellStyle name="Input 2 3 29 2" xfId="4670"/>
    <cellStyle name="Input 2 3 3" xfId="234"/>
    <cellStyle name="Input 2 3 3 2" xfId="2989"/>
    <cellStyle name="Input 2 3 30" xfId="1978"/>
    <cellStyle name="Input 2 3 30 2" xfId="4733"/>
    <cellStyle name="Input 2 3 31" xfId="2040"/>
    <cellStyle name="Input 2 3 31 2" xfId="4795"/>
    <cellStyle name="Input 2 3 32" xfId="2102"/>
    <cellStyle name="Input 2 3 32 2" xfId="4857"/>
    <cellStyle name="Input 2 3 33" xfId="2164"/>
    <cellStyle name="Input 2 3 33 2" xfId="4919"/>
    <cellStyle name="Input 2 3 34" xfId="2226"/>
    <cellStyle name="Input 2 3 34 2" xfId="4981"/>
    <cellStyle name="Input 2 3 35" xfId="2287"/>
    <cellStyle name="Input 2 3 35 2" xfId="5042"/>
    <cellStyle name="Input 2 3 36" xfId="2348"/>
    <cellStyle name="Input 2 3 36 2" xfId="5103"/>
    <cellStyle name="Input 2 3 37" xfId="2409"/>
    <cellStyle name="Input 2 3 37 2" xfId="5164"/>
    <cellStyle name="Input 2 3 38" xfId="2465"/>
    <cellStyle name="Input 2 3 39" xfId="2543"/>
    <cellStyle name="Input 2 3 4" xfId="299"/>
    <cellStyle name="Input 2 3 4 2" xfId="3054"/>
    <cellStyle name="Input 2 3 40" xfId="2580"/>
    <cellStyle name="Input 2 3 41" xfId="2611"/>
    <cellStyle name="Input 2 3 42" xfId="2646"/>
    <cellStyle name="Input 2 3 43" xfId="2681"/>
    <cellStyle name="Input 2 3 44" xfId="2717"/>
    <cellStyle name="Input 2 3 45" xfId="2502"/>
    <cellStyle name="Input 2 3 46" xfId="2773"/>
    <cellStyle name="Input 2 3 47" xfId="2791"/>
    <cellStyle name="Input 2 3 48" xfId="2787"/>
    <cellStyle name="Input 2 3 49" xfId="2828"/>
    <cellStyle name="Input 2 3 5" xfId="363"/>
    <cellStyle name="Input 2 3 5 2" xfId="3118"/>
    <cellStyle name="Input 2 3 6" xfId="428"/>
    <cellStyle name="Input 2 3 6 2" xfId="3183"/>
    <cellStyle name="Input 2 3 7" xfId="492"/>
    <cellStyle name="Input 2 3 7 2" xfId="3247"/>
    <cellStyle name="Input 2 3 8" xfId="557"/>
    <cellStyle name="Input 2 3 8 2" xfId="3312"/>
    <cellStyle name="Input 2 3 9" xfId="622"/>
    <cellStyle name="Input 2 3 9 2" xfId="3377"/>
    <cellStyle name="Input 2 30" xfId="120"/>
    <cellStyle name="Input 2 30 2" xfId="2875"/>
    <cellStyle name="Input 2 31" xfId="113"/>
    <cellStyle name="Input 2 31 2" xfId="2868"/>
    <cellStyle name="Input 2 32" xfId="669"/>
    <cellStyle name="Input 2 32 2" xfId="3424"/>
    <cellStyle name="Input 2 33" xfId="538"/>
    <cellStyle name="Input 2 33 2" xfId="3293"/>
    <cellStyle name="Input 2 34" xfId="798"/>
    <cellStyle name="Input 2 34 2" xfId="3553"/>
    <cellStyle name="Input 2 35" xfId="1054"/>
    <cellStyle name="Input 2 35 2" xfId="3809"/>
    <cellStyle name="Input 2 36" xfId="1122"/>
    <cellStyle name="Input 2 36 2" xfId="3877"/>
    <cellStyle name="Input 2 37" xfId="1187"/>
    <cellStyle name="Input 2 37 2" xfId="3942"/>
    <cellStyle name="Input 2 38" xfId="1252"/>
    <cellStyle name="Input 2 38 2" xfId="4007"/>
    <cellStyle name="Input 2 39" xfId="1317"/>
    <cellStyle name="Input 2 39 2" xfId="4072"/>
    <cellStyle name="Input 2 4" xfId="79"/>
    <cellStyle name="Input 2 4 10" xfId="697"/>
    <cellStyle name="Input 2 4 10 2" xfId="3452"/>
    <cellStyle name="Input 2 4 11" xfId="761"/>
    <cellStyle name="Input 2 4 11 2" xfId="3516"/>
    <cellStyle name="Input 2 4 12" xfId="826"/>
    <cellStyle name="Input 2 4 12 2" xfId="3581"/>
    <cellStyle name="Input 2 4 13" xfId="889"/>
    <cellStyle name="Input 2 4 13 2" xfId="3644"/>
    <cellStyle name="Input 2 4 14" xfId="953"/>
    <cellStyle name="Input 2 4 14 2" xfId="3708"/>
    <cellStyle name="Input 2 4 15" xfId="1019"/>
    <cellStyle name="Input 2 4 15 2" xfId="3774"/>
    <cellStyle name="Input 2 4 16" xfId="1083"/>
    <cellStyle name="Input 2 4 16 2" xfId="3838"/>
    <cellStyle name="Input 2 4 17" xfId="1149"/>
    <cellStyle name="Input 2 4 17 2" xfId="3904"/>
    <cellStyle name="Input 2 4 18" xfId="1214"/>
    <cellStyle name="Input 2 4 18 2" xfId="3969"/>
    <cellStyle name="Input 2 4 19" xfId="1279"/>
    <cellStyle name="Input 2 4 19 2" xfId="4034"/>
    <cellStyle name="Input 2 4 2" xfId="178"/>
    <cellStyle name="Input 2 4 2 2" xfId="2933"/>
    <cellStyle name="Input 2 4 20" xfId="1344"/>
    <cellStyle name="Input 2 4 20 2" xfId="4099"/>
    <cellStyle name="Input 2 4 21" xfId="1409"/>
    <cellStyle name="Input 2 4 21 2" xfId="4164"/>
    <cellStyle name="Input 2 4 22" xfId="1474"/>
    <cellStyle name="Input 2 4 22 2" xfId="4229"/>
    <cellStyle name="Input 2 4 23" xfId="1539"/>
    <cellStyle name="Input 2 4 23 2" xfId="4294"/>
    <cellStyle name="Input 2 4 24" xfId="1604"/>
    <cellStyle name="Input 2 4 24 2" xfId="4359"/>
    <cellStyle name="Input 2 4 25" xfId="1669"/>
    <cellStyle name="Input 2 4 25 2" xfId="4424"/>
    <cellStyle name="Input 2 4 26" xfId="1734"/>
    <cellStyle name="Input 2 4 26 2" xfId="4489"/>
    <cellStyle name="Input 2 4 27" xfId="1798"/>
    <cellStyle name="Input 2 4 27 2" xfId="4553"/>
    <cellStyle name="Input 2 4 28" xfId="1862"/>
    <cellStyle name="Input 2 4 28 2" xfId="4617"/>
    <cellStyle name="Input 2 4 29" xfId="1925"/>
    <cellStyle name="Input 2 4 29 2" xfId="4680"/>
    <cellStyle name="Input 2 4 3" xfId="244"/>
    <cellStyle name="Input 2 4 3 2" xfId="2999"/>
    <cellStyle name="Input 2 4 30" xfId="1988"/>
    <cellStyle name="Input 2 4 30 2" xfId="4743"/>
    <cellStyle name="Input 2 4 31" xfId="2050"/>
    <cellStyle name="Input 2 4 31 2" xfId="4805"/>
    <cellStyle name="Input 2 4 32" xfId="2112"/>
    <cellStyle name="Input 2 4 32 2" xfId="4867"/>
    <cellStyle name="Input 2 4 33" xfId="2174"/>
    <cellStyle name="Input 2 4 33 2" xfId="4929"/>
    <cellStyle name="Input 2 4 34" xfId="2236"/>
    <cellStyle name="Input 2 4 34 2" xfId="4991"/>
    <cellStyle name="Input 2 4 35" xfId="2297"/>
    <cellStyle name="Input 2 4 35 2" xfId="5052"/>
    <cellStyle name="Input 2 4 36" xfId="2358"/>
    <cellStyle name="Input 2 4 36 2" xfId="5113"/>
    <cellStyle name="Input 2 4 37" xfId="2419"/>
    <cellStyle name="Input 2 4 37 2" xfId="5174"/>
    <cellStyle name="Input 2 4 38" xfId="2472"/>
    <cellStyle name="Input 2 4 39" xfId="2536"/>
    <cellStyle name="Input 2 4 4" xfId="309"/>
    <cellStyle name="Input 2 4 4 2" xfId="3064"/>
    <cellStyle name="Input 2 4 40" xfId="2573"/>
    <cellStyle name="Input 2 4 41" xfId="2604"/>
    <cellStyle name="Input 2 4 42" xfId="2639"/>
    <cellStyle name="Input 2 4 43" xfId="2674"/>
    <cellStyle name="Input 2 4 44" xfId="2710"/>
    <cellStyle name="Input 2 4 45" xfId="2746"/>
    <cellStyle name="Input 2 4 46" xfId="2767"/>
    <cellStyle name="Input 2 4 47" xfId="2744"/>
    <cellStyle name="Input 2 4 48" xfId="2770"/>
    <cellStyle name="Input 2 4 49" xfId="2821"/>
    <cellStyle name="Input 2 4 5" xfId="373"/>
    <cellStyle name="Input 2 4 5 2" xfId="3128"/>
    <cellStyle name="Input 2 4 6" xfId="438"/>
    <cellStyle name="Input 2 4 6 2" xfId="3193"/>
    <cellStyle name="Input 2 4 7" xfId="502"/>
    <cellStyle name="Input 2 4 7 2" xfId="3257"/>
    <cellStyle name="Input 2 4 8" xfId="567"/>
    <cellStyle name="Input 2 4 8 2" xfId="3322"/>
    <cellStyle name="Input 2 4 9" xfId="632"/>
    <cellStyle name="Input 2 4 9 2" xfId="3387"/>
    <cellStyle name="Input 2 40" xfId="1382"/>
    <cellStyle name="Input 2 40 2" xfId="4137"/>
    <cellStyle name="Input 2 41" xfId="1447"/>
    <cellStyle name="Input 2 41 2" xfId="4202"/>
    <cellStyle name="Input 2 42" xfId="1512"/>
    <cellStyle name="Input 2 42 2" xfId="4267"/>
    <cellStyle name="Input 2 43" xfId="1577"/>
    <cellStyle name="Input 2 43 2" xfId="4332"/>
    <cellStyle name="Input 2 44" xfId="1642"/>
    <cellStyle name="Input 2 44 2" xfId="4397"/>
    <cellStyle name="Input 2 45" xfId="1707"/>
    <cellStyle name="Input 2 45 2" xfId="4462"/>
    <cellStyle name="Input 2 46" xfId="1771"/>
    <cellStyle name="Input 2 46 2" xfId="4526"/>
    <cellStyle name="Input 2 47" xfId="1835"/>
    <cellStyle name="Input 2 47 2" xfId="4590"/>
    <cellStyle name="Input 2 48" xfId="1898"/>
    <cellStyle name="Input 2 48 2" xfId="4653"/>
    <cellStyle name="Input 2 49" xfId="1961"/>
    <cellStyle name="Input 2 49 2" xfId="4716"/>
    <cellStyle name="Input 2 5" xfId="71"/>
    <cellStyle name="Input 2 5 10" xfId="689"/>
    <cellStyle name="Input 2 5 10 2" xfId="3444"/>
    <cellStyle name="Input 2 5 11" xfId="753"/>
    <cellStyle name="Input 2 5 11 2" xfId="3508"/>
    <cellStyle name="Input 2 5 12" xfId="818"/>
    <cellStyle name="Input 2 5 12 2" xfId="3573"/>
    <cellStyle name="Input 2 5 13" xfId="881"/>
    <cellStyle name="Input 2 5 13 2" xfId="3636"/>
    <cellStyle name="Input 2 5 14" xfId="945"/>
    <cellStyle name="Input 2 5 14 2" xfId="3700"/>
    <cellStyle name="Input 2 5 15" xfId="1011"/>
    <cellStyle name="Input 2 5 15 2" xfId="3766"/>
    <cellStyle name="Input 2 5 16" xfId="1075"/>
    <cellStyle name="Input 2 5 16 2" xfId="3830"/>
    <cellStyle name="Input 2 5 17" xfId="1141"/>
    <cellStyle name="Input 2 5 17 2" xfId="3896"/>
    <cellStyle name="Input 2 5 18" xfId="1206"/>
    <cellStyle name="Input 2 5 18 2" xfId="3961"/>
    <cellStyle name="Input 2 5 19" xfId="1271"/>
    <cellStyle name="Input 2 5 19 2" xfId="4026"/>
    <cellStyle name="Input 2 5 2" xfId="170"/>
    <cellStyle name="Input 2 5 2 2" xfId="2925"/>
    <cellStyle name="Input 2 5 20" xfId="1336"/>
    <cellStyle name="Input 2 5 20 2" xfId="4091"/>
    <cellStyle name="Input 2 5 21" xfId="1401"/>
    <cellStyle name="Input 2 5 21 2" xfId="4156"/>
    <cellStyle name="Input 2 5 22" xfId="1466"/>
    <cellStyle name="Input 2 5 22 2" xfId="4221"/>
    <cellStyle name="Input 2 5 23" xfId="1531"/>
    <cellStyle name="Input 2 5 23 2" xfId="4286"/>
    <cellStyle name="Input 2 5 24" xfId="1596"/>
    <cellStyle name="Input 2 5 24 2" xfId="4351"/>
    <cellStyle name="Input 2 5 25" xfId="1661"/>
    <cellStyle name="Input 2 5 25 2" xfId="4416"/>
    <cellStyle name="Input 2 5 26" xfId="1726"/>
    <cellStyle name="Input 2 5 26 2" xfId="4481"/>
    <cellStyle name="Input 2 5 27" xfId="1790"/>
    <cellStyle name="Input 2 5 27 2" xfId="4545"/>
    <cellStyle name="Input 2 5 28" xfId="1854"/>
    <cellStyle name="Input 2 5 28 2" xfId="4609"/>
    <cellStyle name="Input 2 5 29" xfId="1917"/>
    <cellStyle name="Input 2 5 29 2" xfId="4672"/>
    <cellStyle name="Input 2 5 3" xfId="236"/>
    <cellStyle name="Input 2 5 3 2" xfId="2991"/>
    <cellStyle name="Input 2 5 30" xfId="1980"/>
    <cellStyle name="Input 2 5 30 2" xfId="4735"/>
    <cellStyle name="Input 2 5 31" xfId="2042"/>
    <cellStyle name="Input 2 5 31 2" xfId="4797"/>
    <cellStyle name="Input 2 5 32" xfId="2104"/>
    <cellStyle name="Input 2 5 32 2" xfId="4859"/>
    <cellStyle name="Input 2 5 33" xfId="2166"/>
    <cellStyle name="Input 2 5 33 2" xfId="4921"/>
    <cellStyle name="Input 2 5 34" xfId="2228"/>
    <cellStyle name="Input 2 5 34 2" xfId="4983"/>
    <cellStyle name="Input 2 5 35" xfId="2289"/>
    <cellStyle name="Input 2 5 35 2" xfId="5044"/>
    <cellStyle name="Input 2 5 36" xfId="2350"/>
    <cellStyle name="Input 2 5 36 2" xfId="5105"/>
    <cellStyle name="Input 2 5 37" xfId="2411"/>
    <cellStyle name="Input 2 5 37 2" xfId="5166"/>
    <cellStyle name="Input 2 5 38" xfId="2461"/>
    <cellStyle name="Input 2 5 39" xfId="2547"/>
    <cellStyle name="Input 2 5 4" xfId="301"/>
    <cellStyle name="Input 2 5 4 2" xfId="3056"/>
    <cellStyle name="Input 2 5 40" xfId="2584"/>
    <cellStyle name="Input 2 5 41" xfId="2615"/>
    <cellStyle name="Input 2 5 42" xfId="2650"/>
    <cellStyle name="Input 2 5 43" xfId="2685"/>
    <cellStyle name="Input 2 5 44" xfId="2721"/>
    <cellStyle name="Input 2 5 45" xfId="2475"/>
    <cellStyle name="Input 2 5 46" xfId="2777"/>
    <cellStyle name="Input 2 5 47" xfId="2795"/>
    <cellStyle name="Input 2 5 48" xfId="2808"/>
    <cellStyle name="Input 2 5 49" xfId="2819"/>
    <cellStyle name="Input 2 5 5" xfId="365"/>
    <cellStyle name="Input 2 5 5 2" xfId="3120"/>
    <cellStyle name="Input 2 5 6" xfId="430"/>
    <cellStyle name="Input 2 5 6 2" xfId="3185"/>
    <cellStyle name="Input 2 5 7" xfId="494"/>
    <cellStyle name="Input 2 5 7 2" xfId="3249"/>
    <cellStyle name="Input 2 5 8" xfId="559"/>
    <cellStyle name="Input 2 5 8 2" xfId="3314"/>
    <cellStyle name="Input 2 5 9" xfId="624"/>
    <cellStyle name="Input 2 5 9 2" xfId="3379"/>
    <cellStyle name="Input 2 50" xfId="2481"/>
    <cellStyle name="Input 2 51" xfId="2511"/>
    <cellStyle name="Input 2 52" xfId="2815"/>
    <cellStyle name="Input 2 6" xfId="61"/>
    <cellStyle name="Input 2 6 10" xfId="679"/>
    <cellStyle name="Input 2 6 10 2" xfId="3434"/>
    <cellStyle name="Input 2 6 11" xfId="743"/>
    <cellStyle name="Input 2 6 11 2" xfId="3498"/>
    <cellStyle name="Input 2 6 12" xfId="808"/>
    <cellStyle name="Input 2 6 12 2" xfId="3563"/>
    <cellStyle name="Input 2 6 13" xfId="871"/>
    <cellStyle name="Input 2 6 13 2" xfId="3626"/>
    <cellStyle name="Input 2 6 14" xfId="935"/>
    <cellStyle name="Input 2 6 14 2" xfId="3690"/>
    <cellStyle name="Input 2 6 15" xfId="1001"/>
    <cellStyle name="Input 2 6 15 2" xfId="3756"/>
    <cellStyle name="Input 2 6 16" xfId="1065"/>
    <cellStyle name="Input 2 6 16 2" xfId="3820"/>
    <cellStyle name="Input 2 6 17" xfId="1131"/>
    <cellStyle name="Input 2 6 17 2" xfId="3886"/>
    <cellStyle name="Input 2 6 18" xfId="1196"/>
    <cellStyle name="Input 2 6 18 2" xfId="3951"/>
    <cellStyle name="Input 2 6 19" xfId="1261"/>
    <cellStyle name="Input 2 6 19 2" xfId="4016"/>
    <cellStyle name="Input 2 6 2" xfId="160"/>
    <cellStyle name="Input 2 6 2 2" xfId="2915"/>
    <cellStyle name="Input 2 6 20" xfId="1326"/>
    <cellStyle name="Input 2 6 20 2" xfId="4081"/>
    <cellStyle name="Input 2 6 21" xfId="1391"/>
    <cellStyle name="Input 2 6 21 2" xfId="4146"/>
    <cellStyle name="Input 2 6 22" xfId="1456"/>
    <cellStyle name="Input 2 6 22 2" xfId="4211"/>
    <cellStyle name="Input 2 6 23" xfId="1521"/>
    <cellStyle name="Input 2 6 23 2" xfId="4276"/>
    <cellStyle name="Input 2 6 24" xfId="1586"/>
    <cellStyle name="Input 2 6 24 2" xfId="4341"/>
    <cellStyle name="Input 2 6 25" xfId="1651"/>
    <cellStyle name="Input 2 6 25 2" xfId="4406"/>
    <cellStyle name="Input 2 6 26" xfId="1716"/>
    <cellStyle name="Input 2 6 26 2" xfId="4471"/>
    <cellStyle name="Input 2 6 27" xfId="1780"/>
    <cellStyle name="Input 2 6 27 2" xfId="4535"/>
    <cellStyle name="Input 2 6 28" xfId="1844"/>
    <cellStyle name="Input 2 6 28 2" xfId="4599"/>
    <cellStyle name="Input 2 6 29" xfId="1907"/>
    <cellStyle name="Input 2 6 29 2" xfId="4662"/>
    <cellStyle name="Input 2 6 3" xfId="226"/>
    <cellStyle name="Input 2 6 3 2" xfId="2981"/>
    <cellStyle name="Input 2 6 30" xfId="1970"/>
    <cellStyle name="Input 2 6 30 2" xfId="4725"/>
    <cellStyle name="Input 2 6 31" xfId="2032"/>
    <cellStyle name="Input 2 6 31 2" xfId="4787"/>
    <cellStyle name="Input 2 6 32" xfId="2094"/>
    <cellStyle name="Input 2 6 32 2" xfId="4849"/>
    <cellStyle name="Input 2 6 33" xfId="2156"/>
    <cellStyle name="Input 2 6 33 2" xfId="4911"/>
    <cellStyle name="Input 2 6 34" xfId="2218"/>
    <cellStyle name="Input 2 6 34 2" xfId="4973"/>
    <cellStyle name="Input 2 6 35" xfId="2279"/>
    <cellStyle name="Input 2 6 35 2" xfId="5034"/>
    <cellStyle name="Input 2 6 36" xfId="2340"/>
    <cellStyle name="Input 2 6 36 2" xfId="5095"/>
    <cellStyle name="Input 2 6 37" xfId="2401"/>
    <cellStyle name="Input 2 6 37 2" xfId="5156"/>
    <cellStyle name="Input 2 6 38" xfId="2519"/>
    <cellStyle name="Input 2 6 39" xfId="2555"/>
    <cellStyle name="Input 2 6 4" xfId="291"/>
    <cellStyle name="Input 2 6 4 2" xfId="3046"/>
    <cellStyle name="Input 2 6 40" xfId="2592"/>
    <cellStyle name="Input 2 6 41" xfId="2623"/>
    <cellStyle name="Input 2 6 42" xfId="2658"/>
    <cellStyle name="Input 2 6 43" xfId="2693"/>
    <cellStyle name="Input 2 6 44" xfId="2729"/>
    <cellStyle name="Input 2 6 45" xfId="2499"/>
    <cellStyle name="Input 2 6 46" xfId="2784"/>
    <cellStyle name="Input 2 6 47" xfId="2801"/>
    <cellStyle name="Input 2 6 48" xfId="2754"/>
    <cellStyle name="Input 2 6 49" xfId="2840"/>
    <cellStyle name="Input 2 6 5" xfId="355"/>
    <cellStyle name="Input 2 6 5 2" xfId="3110"/>
    <cellStyle name="Input 2 6 6" xfId="420"/>
    <cellStyle name="Input 2 6 6 2" xfId="3175"/>
    <cellStyle name="Input 2 6 7" xfId="484"/>
    <cellStyle name="Input 2 6 7 2" xfId="3239"/>
    <cellStyle name="Input 2 6 8" xfId="549"/>
    <cellStyle name="Input 2 6 8 2" xfId="3304"/>
    <cellStyle name="Input 2 6 9" xfId="614"/>
    <cellStyle name="Input 2 6 9 2" xfId="3369"/>
    <cellStyle name="Input 2 7" xfId="57"/>
    <cellStyle name="Input 2 7 10" xfId="675"/>
    <cellStyle name="Input 2 7 10 2" xfId="3430"/>
    <cellStyle name="Input 2 7 11" xfId="739"/>
    <cellStyle name="Input 2 7 11 2" xfId="3494"/>
    <cellStyle name="Input 2 7 12" xfId="804"/>
    <cellStyle name="Input 2 7 12 2" xfId="3559"/>
    <cellStyle name="Input 2 7 13" xfId="867"/>
    <cellStyle name="Input 2 7 13 2" xfId="3622"/>
    <cellStyle name="Input 2 7 14" xfId="931"/>
    <cellStyle name="Input 2 7 14 2" xfId="3686"/>
    <cellStyle name="Input 2 7 15" xfId="997"/>
    <cellStyle name="Input 2 7 15 2" xfId="3752"/>
    <cellStyle name="Input 2 7 16" xfId="1061"/>
    <cellStyle name="Input 2 7 16 2" xfId="3816"/>
    <cellStyle name="Input 2 7 17" xfId="1127"/>
    <cellStyle name="Input 2 7 17 2" xfId="3882"/>
    <cellStyle name="Input 2 7 18" xfId="1192"/>
    <cellStyle name="Input 2 7 18 2" xfId="3947"/>
    <cellStyle name="Input 2 7 19" xfId="1257"/>
    <cellStyle name="Input 2 7 19 2" xfId="4012"/>
    <cellStyle name="Input 2 7 2" xfId="156"/>
    <cellStyle name="Input 2 7 2 2" xfId="2911"/>
    <cellStyle name="Input 2 7 20" xfId="1322"/>
    <cellStyle name="Input 2 7 20 2" xfId="4077"/>
    <cellStyle name="Input 2 7 21" xfId="1387"/>
    <cellStyle name="Input 2 7 21 2" xfId="4142"/>
    <cellStyle name="Input 2 7 22" xfId="1452"/>
    <cellStyle name="Input 2 7 22 2" xfId="4207"/>
    <cellStyle name="Input 2 7 23" xfId="1517"/>
    <cellStyle name="Input 2 7 23 2" xfId="4272"/>
    <cellStyle name="Input 2 7 24" xfId="1582"/>
    <cellStyle name="Input 2 7 24 2" xfId="4337"/>
    <cellStyle name="Input 2 7 25" xfId="1647"/>
    <cellStyle name="Input 2 7 25 2" xfId="4402"/>
    <cellStyle name="Input 2 7 26" xfId="1712"/>
    <cellStyle name="Input 2 7 26 2" xfId="4467"/>
    <cellStyle name="Input 2 7 27" xfId="1776"/>
    <cellStyle name="Input 2 7 27 2" xfId="4531"/>
    <cellStyle name="Input 2 7 28" xfId="1840"/>
    <cellStyle name="Input 2 7 28 2" xfId="4595"/>
    <cellStyle name="Input 2 7 29" xfId="1903"/>
    <cellStyle name="Input 2 7 29 2" xfId="4658"/>
    <cellStyle name="Input 2 7 3" xfId="222"/>
    <cellStyle name="Input 2 7 3 2" xfId="2977"/>
    <cellStyle name="Input 2 7 30" xfId="1966"/>
    <cellStyle name="Input 2 7 30 2" xfId="4721"/>
    <cellStyle name="Input 2 7 31" xfId="2028"/>
    <cellStyle name="Input 2 7 31 2" xfId="4783"/>
    <cellStyle name="Input 2 7 32" xfId="2090"/>
    <cellStyle name="Input 2 7 32 2" xfId="4845"/>
    <cellStyle name="Input 2 7 33" xfId="2152"/>
    <cellStyle name="Input 2 7 33 2" xfId="4907"/>
    <cellStyle name="Input 2 7 34" xfId="2214"/>
    <cellStyle name="Input 2 7 34 2" xfId="4969"/>
    <cellStyle name="Input 2 7 35" xfId="2275"/>
    <cellStyle name="Input 2 7 35 2" xfId="5030"/>
    <cellStyle name="Input 2 7 36" xfId="2336"/>
    <cellStyle name="Input 2 7 36 2" xfId="5091"/>
    <cellStyle name="Input 2 7 37" xfId="2397"/>
    <cellStyle name="Input 2 7 37 2" xfId="5152"/>
    <cellStyle name="Input 2 7 38" xfId="2512"/>
    <cellStyle name="Input 2 7 39" xfId="2522"/>
    <cellStyle name="Input 2 7 4" xfId="287"/>
    <cellStyle name="Input 2 7 4 2" xfId="3042"/>
    <cellStyle name="Input 2 7 40" xfId="2558"/>
    <cellStyle name="Input 2 7 41" xfId="2595"/>
    <cellStyle name="Input 2 7 42" xfId="2626"/>
    <cellStyle name="Input 2 7 43" xfId="2661"/>
    <cellStyle name="Input 2 7 44" xfId="2696"/>
    <cellStyle name="Input 2 7 45" xfId="2732"/>
    <cellStyle name="Input 2 7 46" xfId="2757"/>
    <cellStyle name="Input 2 7 47" xfId="2804"/>
    <cellStyle name="Input 2 7 5" xfId="351"/>
    <cellStyle name="Input 2 7 5 2" xfId="3106"/>
    <cellStyle name="Input 2 7 6" xfId="416"/>
    <cellStyle name="Input 2 7 6 2" xfId="3171"/>
    <cellStyle name="Input 2 7 7" xfId="480"/>
    <cellStyle name="Input 2 7 7 2" xfId="3235"/>
    <cellStyle name="Input 2 7 8" xfId="545"/>
    <cellStyle name="Input 2 7 8 2" xfId="3300"/>
    <cellStyle name="Input 2 7 9" xfId="610"/>
    <cellStyle name="Input 2 7 9 2" xfId="3365"/>
    <cellStyle name="Input 2 8" xfId="75"/>
    <cellStyle name="Input 2 8 10" xfId="693"/>
    <cellStyle name="Input 2 8 10 2" xfId="3448"/>
    <cellStyle name="Input 2 8 11" xfId="757"/>
    <cellStyle name="Input 2 8 11 2" xfId="3512"/>
    <cellStyle name="Input 2 8 12" xfId="822"/>
    <cellStyle name="Input 2 8 12 2" xfId="3577"/>
    <cellStyle name="Input 2 8 13" xfId="885"/>
    <cellStyle name="Input 2 8 13 2" xfId="3640"/>
    <cellStyle name="Input 2 8 14" xfId="949"/>
    <cellStyle name="Input 2 8 14 2" xfId="3704"/>
    <cellStyle name="Input 2 8 15" xfId="1015"/>
    <cellStyle name="Input 2 8 15 2" xfId="3770"/>
    <cellStyle name="Input 2 8 16" xfId="1079"/>
    <cellStyle name="Input 2 8 16 2" xfId="3834"/>
    <cellStyle name="Input 2 8 17" xfId="1145"/>
    <cellStyle name="Input 2 8 17 2" xfId="3900"/>
    <cellStyle name="Input 2 8 18" xfId="1210"/>
    <cellStyle name="Input 2 8 18 2" xfId="3965"/>
    <cellStyle name="Input 2 8 19" xfId="1275"/>
    <cellStyle name="Input 2 8 19 2" xfId="4030"/>
    <cellStyle name="Input 2 8 2" xfId="174"/>
    <cellStyle name="Input 2 8 2 2" xfId="2929"/>
    <cellStyle name="Input 2 8 20" xfId="1340"/>
    <cellStyle name="Input 2 8 20 2" xfId="4095"/>
    <cellStyle name="Input 2 8 21" xfId="1405"/>
    <cellStyle name="Input 2 8 21 2" xfId="4160"/>
    <cellStyle name="Input 2 8 22" xfId="1470"/>
    <cellStyle name="Input 2 8 22 2" xfId="4225"/>
    <cellStyle name="Input 2 8 23" xfId="1535"/>
    <cellStyle name="Input 2 8 23 2" xfId="4290"/>
    <cellStyle name="Input 2 8 24" xfId="1600"/>
    <cellStyle name="Input 2 8 24 2" xfId="4355"/>
    <cellStyle name="Input 2 8 25" xfId="1665"/>
    <cellStyle name="Input 2 8 25 2" xfId="4420"/>
    <cellStyle name="Input 2 8 26" xfId="1730"/>
    <cellStyle name="Input 2 8 26 2" xfId="4485"/>
    <cellStyle name="Input 2 8 27" xfId="1794"/>
    <cellStyle name="Input 2 8 27 2" xfId="4549"/>
    <cellStyle name="Input 2 8 28" xfId="1858"/>
    <cellStyle name="Input 2 8 28 2" xfId="4613"/>
    <cellStyle name="Input 2 8 29" xfId="1921"/>
    <cellStyle name="Input 2 8 29 2" xfId="4676"/>
    <cellStyle name="Input 2 8 3" xfId="240"/>
    <cellStyle name="Input 2 8 3 2" xfId="2995"/>
    <cellStyle name="Input 2 8 30" xfId="1984"/>
    <cellStyle name="Input 2 8 30 2" xfId="4739"/>
    <cellStyle name="Input 2 8 31" xfId="2046"/>
    <cellStyle name="Input 2 8 31 2" xfId="4801"/>
    <cellStyle name="Input 2 8 32" xfId="2108"/>
    <cellStyle name="Input 2 8 32 2" xfId="4863"/>
    <cellStyle name="Input 2 8 33" xfId="2170"/>
    <cellStyle name="Input 2 8 33 2" xfId="4925"/>
    <cellStyle name="Input 2 8 34" xfId="2232"/>
    <cellStyle name="Input 2 8 34 2" xfId="4987"/>
    <cellStyle name="Input 2 8 35" xfId="2293"/>
    <cellStyle name="Input 2 8 35 2" xfId="5048"/>
    <cellStyle name="Input 2 8 36" xfId="2354"/>
    <cellStyle name="Input 2 8 36 2" xfId="5109"/>
    <cellStyle name="Input 2 8 37" xfId="2415"/>
    <cellStyle name="Input 2 8 37 2" xfId="5170"/>
    <cellStyle name="Input 2 8 38" xfId="2515"/>
    <cellStyle name="Input 2 8 39" xfId="2525"/>
    <cellStyle name="Input 2 8 4" xfId="305"/>
    <cellStyle name="Input 2 8 4 2" xfId="3060"/>
    <cellStyle name="Input 2 8 40" xfId="2561"/>
    <cellStyle name="Input 2 8 41" xfId="2598"/>
    <cellStyle name="Input 2 8 42" xfId="2629"/>
    <cellStyle name="Input 2 8 43" xfId="2664"/>
    <cellStyle name="Input 2 8 44" xfId="2699"/>
    <cellStyle name="Input 2 8 45" xfId="2735"/>
    <cellStyle name="Input 2 8 46" xfId="2760"/>
    <cellStyle name="Input 2 8 47" xfId="2831"/>
    <cellStyle name="Input 2 8 5" xfId="369"/>
    <cellStyle name="Input 2 8 5 2" xfId="3124"/>
    <cellStyle name="Input 2 8 6" xfId="434"/>
    <cellStyle name="Input 2 8 6 2" xfId="3189"/>
    <cellStyle name="Input 2 8 7" xfId="498"/>
    <cellStyle name="Input 2 8 7 2" xfId="3253"/>
    <cellStyle name="Input 2 8 8" xfId="563"/>
    <cellStyle name="Input 2 8 8 2" xfId="3318"/>
    <cellStyle name="Input 2 8 9" xfId="628"/>
    <cellStyle name="Input 2 8 9 2" xfId="3383"/>
    <cellStyle name="Input 2 9" xfId="60"/>
    <cellStyle name="Input 2 9 10" xfId="678"/>
    <cellStyle name="Input 2 9 10 2" xfId="3433"/>
    <cellStyle name="Input 2 9 11" xfId="742"/>
    <cellStyle name="Input 2 9 11 2" xfId="3497"/>
    <cellStyle name="Input 2 9 12" xfId="807"/>
    <cellStyle name="Input 2 9 12 2" xfId="3562"/>
    <cellStyle name="Input 2 9 13" xfId="870"/>
    <cellStyle name="Input 2 9 13 2" xfId="3625"/>
    <cellStyle name="Input 2 9 14" xfId="934"/>
    <cellStyle name="Input 2 9 14 2" xfId="3689"/>
    <cellStyle name="Input 2 9 15" xfId="1000"/>
    <cellStyle name="Input 2 9 15 2" xfId="3755"/>
    <cellStyle name="Input 2 9 16" xfId="1064"/>
    <cellStyle name="Input 2 9 16 2" xfId="3819"/>
    <cellStyle name="Input 2 9 17" xfId="1130"/>
    <cellStyle name="Input 2 9 17 2" xfId="3885"/>
    <cellStyle name="Input 2 9 18" xfId="1195"/>
    <cellStyle name="Input 2 9 18 2" xfId="3950"/>
    <cellStyle name="Input 2 9 19" xfId="1260"/>
    <cellStyle name="Input 2 9 19 2" xfId="4015"/>
    <cellStyle name="Input 2 9 2" xfId="159"/>
    <cellStyle name="Input 2 9 2 2" xfId="2914"/>
    <cellStyle name="Input 2 9 20" xfId="1325"/>
    <cellStyle name="Input 2 9 20 2" xfId="4080"/>
    <cellStyle name="Input 2 9 21" xfId="1390"/>
    <cellStyle name="Input 2 9 21 2" xfId="4145"/>
    <cellStyle name="Input 2 9 22" xfId="1455"/>
    <cellStyle name="Input 2 9 22 2" xfId="4210"/>
    <cellStyle name="Input 2 9 23" xfId="1520"/>
    <cellStyle name="Input 2 9 23 2" xfId="4275"/>
    <cellStyle name="Input 2 9 24" xfId="1585"/>
    <cellStyle name="Input 2 9 24 2" xfId="4340"/>
    <cellStyle name="Input 2 9 25" xfId="1650"/>
    <cellStyle name="Input 2 9 25 2" xfId="4405"/>
    <cellStyle name="Input 2 9 26" xfId="1715"/>
    <cellStyle name="Input 2 9 26 2" xfId="4470"/>
    <cellStyle name="Input 2 9 27" xfId="1779"/>
    <cellStyle name="Input 2 9 27 2" xfId="4534"/>
    <cellStyle name="Input 2 9 28" xfId="1843"/>
    <cellStyle name="Input 2 9 28 2" xfId="4598"/>
    <cellStyle name="Input 2 9 29" xfId="1906"/>
    <cellStyle name="Input 2 9 29 2" xfId="4661"/>
    <cellStyle name="Input 2 9 3" xfId="225"/>
    <cellStyle name="Input 2 9 3 2" xfId="2980"/>
    <cellStyle name="Input 2 9 30" xfId="1969"/>
    <cellStyle name="Input 2 9 30 2" xfId="4724"/>
    <cellStyle name="Input 2 9 31" xfId="2031"/>
    <cellStyle name="Input 2 9 31 2" xfId="4786"/>
    <cellStyle name="Input 2 9 32" xfId="2093"/>
    <cellStyle name="Input 2 9 32 2" xfId="4848"/>
    <cellStyle name="Input 2 9 33" xfId="2155"/>
    <cellStyle name="Input 2 9 33 2" xfId="4910"/>
    <cellStyle name="Input 2 9 34" xfId="2217"/>
    <cellStyle name="Input 2 9 34 2" xfId="4972"/>
    <cellStyle name="Input 2 9 35" xfId="2278"/>
    <cellStyle name="Input 2 9 35 2" xfId="5033"/>
    <cellStyle name="Input 2 9 36" xfId="2339"/>
    <cellStyle name="Input 2 9 36 2" xfId="5094"/>
    <cellStyle name="Input 2 9 37" xfId="2400"/>
    <cellStyle name="Input 2 9 37 2" xfId="5155"/>
    <cellStyle name="Input 2 9 38" xfId="2834"/>
    <cellStyle name="Input 2 9 4" xfId="290"/>
    <cellStyle name="Input 2 9 4 2" xfId="3045"/>
    <cellStyle name="Input 2 9 5" xfId="354"/>
    <cellStyle name="Input 2 9 5 2" xfId="3109"/>
    <cellStyle name="Input 2 9 6" xfId="419"/>
    <cellStyle name="Input 2 9 6 2" xfId="3174"/>
    <cellStyle name="Input 2 9 7" xfId="483"/>
    <cellStyle name="Input 2 9 7 2" xfId="3238"/>
    <cellStyle name="Input 2 9 8" xfId="548"/>
    <cellStyle name="Input 2 9 8 2" xfId="3303"/>
    <cellStyle name="Input 2 9 9" xfId="613"/>
    <cellStyle name="Input 2 9 9 2" xfId="3368"/>
    <cellStyle name="Komma" xfId="1" builtinId="3"/>
    <cellStyle name="Komma 2" xfId="31"/>
    <cellStyle name="Kontrollér celle" xfId="32"/>
    <cellStyle name="Link" xfId="5212" builtinId="8"/>
    <cellStyle name="Link 2" xfId="4"/>
    <cellStyle name="Link 3" xfId="33"/>
    <cellStyle name="Markeringsfarve1 2" xfId="34"/>
    <cellStyle name="Markeringsfarve2 2" xfId="35"/>
    <cellStyle name="Markeringsfarve3 2" xfId="36"/>
    <cellStyle name="Markeringsfarve4 2" xfId="37"/>
    <cellStyle name="Markeringsfarve5 2" xfId="38"/>
    <cellStyle name="Markeringsfarve6 2" xfId="39"/>
    <cellStyle name="Neutral 2" xfId="40"/>
    <cellStyle name="Normal" xfId="0" builtinId="0"/>
    <cellStyle name="Normal 12" xfId="5"/>
    <cellStyle name="Normal 12 2" xfId="50"/>
    <cellStyle name="Normal 12 2 2" xfId="52"/>
    <cellStyle name="Normal 2" xfId="3"/>
    <cellStyle name="Normal 2 2" xfId="5210"/>
    <cellStyle name="Normal 3" xfId="51"/>
    <cellStyle name="Normal 4" xfId="5209"/>
    <cellStyle name="Output 2" xfId="41"/>
    <cellStyle name="Output 2 10" xfId="100"/>
    <cellStyle name="Output 2 10 10" xfId="718"/>
    <cellStyle name="Output 2 10 10 2" xfId="3473"/>
    <cellStyle name="Output 2 10 11" xfId="782"/>
    <cellStyle name="Output 2 10 11 2" xfId="3537"/>
    <cellStyle name="Output 2 10 12" xfId="847"/>
    <cellStyle name="Output 2 10 12 2" xfId="3602"/>
    <cellStyle name="Output 2 10 13" xfId="910"/>
    <cellStyle name="Output 2 10 13 2" xfId="3665"/>
    <cellStyle name="Output 2 10 14" xfId="974"/>
    <cellStyle name="Output 2 10 14 2" xfId="3729"/>
    <cellStyle name="Output 2 10 15" xfId="1040"/>
    <cellStyle name="Output 2 10 15 2" xfId="3795"/>
    <cellStyle name="Output 2 10 16" xfId="1104"/>
    <cellStyle name="Output 2 10 16 2" xfId="3859"/>
    <cellStyle name="Output 2 10 17" xfId="1170"/>
    <cellStyle name="Output 2 10 17 2" xfId="3925"/>
    <cellStyle name="Output 2 10 18" xfId="1235"/>
    <cellStyle name="Output 2 10 18 2" xfId="3990"/>
    <cellStyle name="Output 2 10 19" xfId="1300"/>
    <cellStyle name="Output 2 10 19 2" xfId="4055"/>
    <cellStyle name="Output 2 10 2" xfId="199"/>
    <cellStyle name="Output 2 10 2 2" xfId="2954"/>
    <cellStyle name="Output 2 10 20" xfId="1365"/>
    <cellStyle name="Output 2 10 20 2" xfId="4120"/>
    <cellStyle name="Output 2 10 21" xfId="1430"/>
    <cellStyle name="Output 2 10 21 2" xfId="4185"/>
    <cellStyle name="Output 2 10 22" xfId="1495"/>
    <cellStyle name="Output 2 10 22 2" xfId="4250"/>
    <cellStyle name="Output 2 10 23" xfId="1560"/>
    <cellStyle name="Output 2 10 23 2" xfId="4315"/>
    <cellStyle name="Output 2 10 24" xfId="1625"/>
    <cellStyle name="Output 2 10 24 2" xfId="4380"/>
    <cellStyle name="Output 2 10 25" xfId="1690"/>
    <cellStyle name="Output 2 10 25 2" xfId="4445"/>
    <cellStyle name="Output 2 10 26" xfId="1755"/>
    <cellStyle name="Output 2 10 26 2" xfId="4510"/>
    <cellStyle name="Output 2 10 27" xfId="1819"/>
    <cellStyle name="Output 2 10 27 2" xfId="4574"/>
    <cellStyle name="Output 2 10 28" xfId="1883"/>
    <cellStyle name="Output 2 10 28 2" xfId="4638"/>
    <cellStyle name="Output 2 10 29" xfId="1946"/>
    <cellStyle name="Output 2 10 29 2" xfId="4701"/>
    <cellStyle name="Output 2 10 3" xfId="265"/>
    <cellStyle name="Output 2 10 3 2" xfId="3020"/>
    <cellStyle name="Output 2 10 30" xfId="2009"/>
    <cellStyle name="Output 2 10 30 2" xfId="4764"/>
    <cellStyle name="Output 2 10 31" xfId="2071"/>
    <cellStyle name="Output 2 10 31 2" xfId="4826"/>
    <cellStyle name="Output 2 10 32" xfId="2133"/>
    <cellStyle name="Output 2 10 32 2" xfId="4888"/>
    <cellStyle name="Output 2 10 33" xfId="2195"/>
    <cellStyle name="Output 2 10 33 2" xfId="4950"/>
    <cellStyle name="Output 2 10 34" xfId="2257"/>
    <cellStyle name="Output 2 10 34 2" xfId="5012"/>
    <cellStyle name="Output 2 10 35" xfId="2318"/>
    <cellStyle name="Output 2 10 35 2" xfId="5073"/>
    <cellStyle name="Output 2 10 36" xfId="2379"/>
    <cellStyle name="Output 2 10 36 2" xfId="5134"/>
    <cellStyle name="Output 2 10 37" xfId="2440"/>
    <cellStyle name="Output 2 10 37 2" xfId="5195"/>
    <cellStyle name="Output 2 10 38" xfId="2855"/>
    <cellStyle name="Output 2 10 4" xfId="330"/>
    <cellStyle name="Output 2 10 4 2" xfId="3085"/>
    <cellStyle name="Output 2 10 5" xfId="394"/>
    <cellStyle name="Output 2 10 5 2" xfId="3149"/>
    <cellStyle name="Output 2 10 6" xfId="459"/>
    <cellStyle name="Output 2 10 6 2" xfId="3214"/>
    <cellStyle name="Output 2 10 7" xfId="523"/>
    <cellStyle name="Output 2 10 7 2" xfId="3278"/>
    <cellStyle name="Output 2 10 8" xfId="588"/>
    <cellStyle name="Output 2 10 8 2" xfId="3343"/>
    <cellStyle name="Output 2 10 9" xfId="653"/>
    <cellStyle name="Output 2 10 9 2" xfId="3408"/>
    <cellStyle name="Output 2 11" xfId="103"/>
    <cellStyle name="Output 2 11 10" xfId="721"/>
    <cellStyle name="Output 2 11 10 2" xfId="3476"/>
    <cellStyle name="Output 2 11 11" xfId="785"/>
    <cellStyle name="Output 2 11 11 2" xfId="3540"/>
    <cellStyle name="Output 2 11 12" xfId="850"/>
    <cellStyle name="Output 2 11 12 2" xfId="3605"/>
    <cellStyle name="Output 2 11 13" xfId="913"/>
    <cellStyle name="Output 2 11 13 2" xfId="3668"/>
    <cellStyle name="Output 2 11 14" xfId="977"/>
    <cellStyle name="Output 2 11 14 2" xfId="3732"/>
    <cellStyle name="Output 2 11 15" xfId="1043"/>
    <cellStyle name="Output 2 11 15 2" xfId="3798"/>
    <cellStyle name="Output 2 11 16" xfId="1107"/>
    <cellStyle name="Output 2 11 16 2" xfId="3862"/>
    <cellStyle name="Output 2 11 17" xfId="1173"/>
    <cellStyle name="Output 2 11 17 2" xfId="3928"/>
    <cellStyle name="Output 2 11 18" xfId="1238"/>
    <cellStyle name="Output 2 11 18 2" xfId="3993"/>
    <cellStyle name="Output 2 11 19" xfId="1303"/>
    <cellStyle name="Output 2 11 19 2" xfId="4058"/>
    <cellStyle name="Output 2 11 2" xfId="202"/>
    <cellStyle name="Output 2 11 2 2" xfId="2957"/>
    <cellStyle name="Output 2 11 20" xfId="1368"/>
    <cellStyle name="Output 2 11 20 2" xfId="4123"/>
    <cellStyle name="Output 2 11 21" xfId="1433"/>
    <cellStyle name="Output 2 11 21 2" xfId="4188"/>
    <cellStyle name="Output 2 11 22" xfId="1498"/>
    <cellStyle name="Output 2 11 22 2" xfId="4253"/>
    <cellStyle name="Output 2 11 23" xfId="1563"/>
    <cellStyle name="Output 2 11 23 2" xfId="4318"/>
    <cellStyle name="Output 2 11 24" xfId="1628"/>
    <cellStyle name="Output 2 11 24 2" xfId="4383"/>
    <cellStyle name="Output 2 11 25" xfId="1693"/>
    <cellStyle name="Output 2 11 25 2" xfId="4448"/>
    <cellStyle name="Output 2 11 26" xfId="1758"/>
    <cellStyle name="Output 2 11 26 2" xfId="4513"/>
    <cellStyle name="Output 2 11 27" xfId="1822"/>
    <cellStyle name="Output 2 11 27 2" xfId="4577"/>
    <cellStyle name="Output 2 11 28" xfId="1886"/>
    <cellStyle name="Output 2 11 28 2" xfId="4641"/>
    <cellStyle name="Output 2 11 29" xfId="1949"/>
    <cellStyle name="Output 2 11 29 2" xfId="4704"/>
    <cellStyle name="Output 2 11 3" xfId="268"/>
    <cellStyle name="Output 2 11 3 2" xfId="3023"/>
    <cellStyle name="Output 2 11 30" xfId="2012"/>
    <cellStyle name="Output 2 11 30 2" xfId="4767"/>
    <cellStyle name="Output 2 11 31" xfId="2074"/>
    <cellStyle name="Output 2 11 31 2" xfId="4829"/>
    <cellStyle name="Output 2 11 32" xfId="2136"/>
    <cellStyle name="Output 2 11 32 2" xfId="4891"/>
    <cellStyle name="Output 2 11 33" xfId="2198"/>
    <cellStyle name="Output 2 11 33 2" xfId="4953"/>
    <cellStyle name="Output 2 11 34" xfId="2260"/>
    <cellStyle name="Output 2 11 34 2" xfId="5015"/>
    <cellStyle name="Output 2 11 35" xfId="2321"/>
    <cellStyle name="Output 2 11 35 2" xfId="5076"/>
    <cellStyle name="Output 2 11 36" xfId="2382"/>
    <cellStyle name="Output 2 11 36 2" xfId="5137"/>
    <cellStyle name="Output 2 11 37" xfId="2443"/>
    <cellStyle name="Output 2 11 37 2" xfId="5198"/>
    <cellStyle name="Output 2 11 38" xfId="2858"/>
    <cellStyle name="Output 2 11 4" xfId="333"/>
    <cellStyle name="Output 2 11 4 2" xfId="3088"/>
    <cellStyle name="Output 2 11 5" xfId="397"/>
    <cellStyle name="Output 2 11 5 2" xfId="3152"/>
    <cellStyle name="Output 2 11 6" xfId="462"/>
    <cellStyle name="Output 2 11 6 2" xfId="3217"/>
    <cellStyle name="Output 2 11 7" xfId="526"/>
    <cellStyle name="Output 2 11 7 2" xfId="3281"/>
    <cellStyle name="Output 2 11 8" xfId="591"/>
    <cellStyle name="Output 2 11 8 2" xfId="3346"/>
    <cellStyle name="Output 2 11 9" xfId="656"/>
    <cellStyle name="Output 2 11 9 2" xfId="3411"/>
    <cellStyle name="Output 2 12" xfId="106"/>
    <cellStyle name="Output 2 12 10" xfId="724"/>
    <cellStyle name="Output 2 12 10 2" xfId="3479"/>
    <cellStyle name="Output 2 12 11" xfId="788"/>
    <cellStyle name="Output 2 12 11 2" xfId="3543"/>
    <cellStyle name="Output 2 12 12" xfId="853"/>
    <cellStyle name="Output 2 12 12 2" xfId="3608"/>
    <cellStyle name="Output 2 12 13" xfId="916"/>
    <cellStyle name="Output 2 12 13 2" xfId="3671"/>
    <cellStyle name="Output 2 12 14" xfId="980"/>
    <cellStyle name="Output 2 12 14 2" xfId="3735"/>
    <cellStyle name="Output 2 12 15" xfId="1046"/>
    <cellStyle name="Output 2 12 15 2" xfId="3801"/>
    <cellStyle name="Output 2 12 16" xfId="1110"/>
    <cellStyle name="Output 2 12 16 2" xfId="3865"/>
    <cellStyle name="Output 2 12 17" xfId="1176"/>
    <cellStyle name="Output 2 12 17 2" xfId="3931"/>
    <cellStyle name="Output 2 12 18" xfId="1241"/>
    <cellStyle name="Output 2 12 18 2" xfId="3996"/>
    <cellStyle name="Output 2 12 19" xfId="1306"/>
    <cellStyle name="Output 2 12 19 2" xfId="4061"/>
    <cellStyle name="Output 2 12 2" xfId="205"/>
    <cellStyle name="Output 2 12 2 2" xfId="2960"/>
    <cellStyle name="Output 2 12 20" xfId="1371"/>
    <cellStyle name="Output 2 12 20 2" xfId="4126"/>
    <cellStyle name="Output 2 12 21" xfId="1436"/>
    <cellStyle name="Output 2 12 21 2" xfId="4191"/>
    <cellStyle name="Output 2 12 22" xfId="1501"/>
    <cellStyle name="Output 2 12 22 2" xfId="4256"/>
    <cellStyle name="Output 2 12 23" xfId="1566"/>
    <cellStyle name="Output 2 12 23 2" xfId="4321"/>
    <cellStyle name="Output 2 12 24" xfId="1631"/>
    <cellStyle name="Output 2 12 24 2" xfId="4386"/>
    <cellStyle name="Output 2 12 25" xfId="1696"/>
    <cellStyle name="Output 2 12 25 2" xfId="4451"/>
    <cellStyle name="Output 2 12 26" xfId="1761"/>
    <cellStyle name="Output 2 12 26 2" xfId="4516"/>
    <cellStyle name="Output 2 12 27" xfId="1825"/>
    <cellStyle name="Output 2 12 27 2" xfId="4580"/>
    <cellStyle name="Output 2 12 28" xfId="1889"/>
    <cellStyle name="Output 2 12 28 2" xfId="4644"/>
    <cellStyle name="Output 2 12 29" xfId="1952"/>
    <cellStyle name="Output 2 12 29 2" xfId="4707"/>
    <cellStyle name="Output 2 12 3" xfId="271"/>
    <cellStyle name="Output 2 12 3 2" xfId="3026"/>
    <cellStyle name="Output 2 12 30" xfId="2015"/>
    <cellStyle name="Output 2 12 30 2" xfId="4770"/>
    <cellStyle name="Output 2 12 31" xfId="2077"/>
    <cellStyle name="Output 2 12 31 2" xfId="4832"/>
    <cellStyle name="Output 2 12 32" xfId="2139"/>
    <cellStyle name="Output 2 12 32 2" xfId="4894"/>
    <cellStyle name="Output 2 12 33" xfId="2201"/>
    <cellStyle name="Output 2 12 33 2" xfId="4956"/>
    <cellStyle name="Output 2 12 34" xfId="2263"/>
    <cellStyle name="Output 2 12 34 2" xfId="5018"/>
    <cellStyle name="Output 2 12 35" xfId="2324"/>
    <cellStyle name="Output 2 12 35 2" xfId="5079"/>
    <cellStyle name="Output 2 12 36" xfId="2385"/>
    <cellStyle name="Output 2 12 36 2" xfId="5140"/>
    <cellStyle name="Output 2 12 37" xfId="2446"/>
    <cellStyle name="Output 2 12 37 2" xfId="5201"/>
    <cellStyle name="Output 2 12 38" xfId="2861"/>
    <cellStyle name="Output 2 12 4" xfId="336"/>
    <cellStyle name="Output 2 12 4 2" xfId="3091"/>
    <cellStyle name="Output 2 12 5" xfId="400"/>
    <cellStyle name="Output 2 12 5 2" xfId="3155"/>
    <cellStyle name="Output 2 12 6" xfId="465"/>
    <cellStyle name="Output 2 12 6 2" xfId="3220"/>
    <cellStyle name="Output 2 12 7" xfId="529"/>
    <cellStyle name="Output 2 12 7 2" xfId="3284"/>
    <cellStyle name="Output 2 12 8" xfId="594"/>
    <cellStyle name="Output 2 12 8 2" xfId="3349"/>
    <cellStyle name="Output 2 12 9" xfId="659"/>
    <cellStyle name="Output 2 12 9 2" xfId="3414"/>
    <cellStyle name="Output 2 13" xfId="108"/>
    <cellStyle name="Output 2 13 10" xfId="726"/>
    <cellStyle name="Output 2 13 10 2" xfId="3481"/>
    <cellStyle name="Output 2 13 11" xfId="790"/>
    <cellStyle name="Output 2 13 11 2" xfId="3545"/>
    <cellStyle name="Output 2 13 12" xfId="855"/>
    <cellStyle name="Output 2 13 12 2" xfId="3610"/>
    <cellStyle name="Output 2 13 13" xfId="918"/>
    <cellStyle name="Output 2 13 13 2" xfId="3673"/>
    <cellStyle name="Output 2 13 14" xfId="982"/>
    <cellStyle name="Output 2 13 14 2" xfId="3737"/>
    <cellStyle name="Output 2 13 15" xfId="1048"/>
    <cellStyle name="Output 2 13 15 2" xfId="3803"/>
    <cellStyle name="Output 2 13 16" xfId="1112"/>
    <cellStyle name="Output 2 13 16 2" xfId="3867"/>
    <cellStyle name="Output 2 13 17" xfId="1178"/>
    <cellStyle name="Output 2 13 17 2" xfId="3933"/>
    <cellStyle name="Output 2 13 18" xfId="1243"/>
    <cellStyle name="Output 2 13 18 2" xfId="3998"/>
    <cellStyle name="Output 2 13 19" xfId="1308"/>
    <cellStyle name="Output 2 13 19 2" xfId="4063"/>
    <cellStyle name="Output 2 13 2" xfId="207"/>
    <cellStyle name="Output 2 13 2 2" xfId="2962"/>
    <cellStyle name="Output 2 13 20" xfId="1373"/>
    <cellStyle name="Output 2 13 20 2" xfId="4128"/>
    <cellStyle name="Output 2 13 21" xfId="1438"/>
    <cellStyle name="Output 2 13 21 2" xfId="4193"/>
    <cellStyle name="Output 2 13 22" xfId="1503"/>
    <cellStyle name="Output 2 13 22 2" xfId="4258"/>
    <cellStyle name="Output 2 13 23" xfId="1568"/>
    <cellStyle name="Output 2 13 23 2" xfId="4323"/>
    <cellStyle name="Output 2 13 24" xfId="1633"/>
    <cellStyle name="Output 2 13 24 2" xfId="4388"/>
    <cellStyle name="Output 2 13 25" xfId="1698"/>
    <cellStyle name="Output 2 13 25 2" xfId="4453"/>
    <cellStyle name="Output 2 13 26" xfId="1763"/>
    <cellStyle name="Output 2 13 26 2" xfId="4518"/>
    <cellStyle name="Output 2 13 27" xfId="1827"/>
    <cellStyle name="Output 2 13 27 2" xfId="4582"/>
    <cellStyle name="Output 2 13 28" xfId="1891"/>
    <cellStyle name="Output 2 13 28 2" xfId="4646"/>
    <cellStyle name="Output 2 13 29" xfId="1954"/>
    <cellStyle name="Output 2 13 29 2" xfId="4709"/>
    <cellStyle name="Output 2 13 3" xfId="273"/>
    <cellStyle name="Output 2 13 3 2" xfId="3028"/>
    <cellStyle name="Output 2 13 30" xfId="2017"/>
    <cellStyle name="Output 2 13 30 2" xfId="4772"/>
    <cellStyle name="Output 2 13 31" xfId="2079"/>
    <cellStyle name="Output 2 13 31 2" xfId="4834"/>
    <cellStyle name="Output 2 13 32" xfId="2141"/>
    <cellStyle name="Output 2 13 32 2" xfId="4896"/>
    <cellStyle name="Output 2 13 33" xfId="2203"/>
    <cellStyle name="Output 2 13 33 2" xfId="4958"/>
    <cellStyle name="Output 2 13 34" xfId="2265"/>
    <cellStyle name="Output 2 13 34 2" xfId="5020"/>
    <cellStyle name="Output 2 13 35" xfId="2326"/>
    <cellStyle name="Output 2 13 35 2" xfId="5081"/>
    <cellStyle name="Output 2 13 36" xfId="2387"/>
    <cellStyle name="Output 2 13 36 2" xfId="5142"/>
    <cellStyle name="Output 2 13 37" xfId="2448"/>
    <cellStyle name="Output 2 13 37 2" xfId="5203"/>
    <cellStyle name="Output 2 13 38" xfId="2863"/>
    <cellStyle name="Output 2 13 4" xfId="338"/>
    <cellStyle name="Output 2 13 4 2" xfId="3093"/>
    <cellStyle name="Output 2 13 5" xfId="402"/>
    <cellStyle name="Output 2 13 5 2" xfId="3157"/>
    <cellStyle name="Output 2 13 6" xfId="467"/>
    <cellStyle name="Output 2 13 6 2" xfId="3222"/>
    <cellStyle name="Output 2 13 7" xfId="531"/>
    <cellStyle name="Output 2 13 7 2" xfId="3286"/>
    <cellStyle name="Output 2 13 8" xfId="596"/>
    <cellStyle name="Output 2 13 8 2" xfId="3351"/>
    <cellStyle name="Output 2 13 9" xfId="661"/>
    <cellStyle name="Output 2 13 9 2" xfId="3416"/>
    <cellStyle name="Output 2 14" xfId="136"/>
    <cellStyle name="Output 2 14 2" xfId="2891"/>
    <cellStyle name="Output 2 15" xfId="140"/>
    <cellStyle name="Output 2 15 2" xfId="2895"/>
    <cellStyle name="Output 2 16" xfId="117"/>
    <cellStyle name="Output 2 16 2" xfId="2872"/>
    <cellStyle name="Output 2 17" xfId="148"/>
    <cellStyle name="Output 2 17 2" xfId="2903"/>
    <cellStyle name="Output 2 18" xfId="213"/>
    <cellStyle name="Output 2 18 2" xfId="2968"/>
    <cellStyle name="Output 2 19" xfId="278"/>
    <cellStyle name="Output 2 19 2" xfId="3033"/>
    <cellStyle name="Output 2 2" xfId="77"/>
    <cellStyle name="Output 2 2 10" xfId="695"/>
    <cellStyle name="Output 2 2 10 2" xfId="3450"/>
    <cellStyle name="Output 2 2 11" xfId="759"/>
    <cellStyle name="Output 2 2 11 2" xfId="3514"/>
    <cellStyle name="Output 2 2 12" xfId="824"/>
    <cellStyle name="Output 2 2 12 2" xfId="3579"/>
    <cellStyle name="Output 2 2 13" xfId="887"/>
    <cellStyle name="Output 2 2 13 2" xfId="3642"/>
    <cellStyle name="Output 2 2 14" xfId="951"/>
    <cellStyle name="Output 2 2 14 2" xfId="3706"/>
    <cellStyle name="Output 2 2 15" xfId="1017"/>
    <cellStyle name="Output 2 2 15 2" xfId="3772"/>
    <cellStyle name="Output 2 2 16" xfId="1081"/>
    <cellStyle name="Output 2 2 16 2" xfId="3836"/>
    <cellStyle name="Output 2 2 17" xfId="1147"/>
    <cellStyle name="Output 2 2 17 2" xfId="3902"/>
    <cellStyle name="Output 2 2 18" xfId="1212"/>
    <cellStyle name="Output 2 2 18 2" xfId="3967"/>
    <cellStyle name="Output 2 2 19" xfId="1277"/>
    <cellStyle name="Output 2 2 19 2" xfId="4032"/>
    <cellStyle name="Output 2 2 2" xfId="176"/>
    <cellStyle name="Output 2 2 2 2" xfId="2931"/>
    <cellStyle name="Output 2 2 20" xfId="1342"/>
    <cellStyle name="Output 2 2 20 2" xfId="4097"/>
    <cellStyle name="Output 2 2 21" xfId="1407"/>
    <cellStyle name="Output 2 2 21 2" xfId="4162"/>
    <cellStyle name="Output 2 2 22" xfId="1472"/>
    <cellStyle name="Output 2 2 22 2" xfId="4227"/>
    <cellStyle name="Output 2 2 23" xfId="1537"/>
    <cellStyle name="Output 2 2 23 2" xfId="4292"/>
    <cellStyle name="Output 2 2 24" xfId="1602"/>
    <cellStyle name="Output 2 2 24 2" xfId="4357"/>
    <cellStyle name="Output 2 2 25" xfId="1667"/>
    <cellStyle name="Output 2 2 25 2" xfId="4422"/>
    <cellStyle name="Output 2 2 26" xfId="1732"/>
    <cellStyle name="Output 2 2 26 2" xfId="4487"/>
    <cellStyle name="Output 2 2 27" xfId="1796"/>
    <cellStyle name="Output 2 2 27 2" xfId="4551"/>
    <cellStyle name="Output 2 2 28" xfId="1860"/>
    <cellStyle name="Output 2 2 28 2" xfId="4615"/>
    <cellStyle name="Output 2 2 29" xfId="1923"/>
    <cellStyle name="Output 2 2 29 2" xfId="4678"/>
    <cellStyle name="Output 2 2 3" xfId="242"/>
    <cellStyle name="Output 2 2 3 2" xfId="2997"/>
    <cellStyle name="Output 2 2 30" xfId="1986"/>
    <cellStyle name="Output 2 2 30 2" xfId="4741"/>
    <cellStyle name="Output 2 2 31" xfId="2048"/>
    <cellStyle name="Output 2 2 31 2" xfId="4803"/>
    <cellStyle name="Output 2 2 32" xfId="2110"/>
    <cellStyle name="Output 2 2 32 2" xfId="4865"/>
    <cellStyle name="Output 2 2 33" xfId="2172"/>
    <cellStyle name="Output 2 2 33 2" xfId="4927"/>
    <cellStyle name="Output 2 2 34" xfId="2234"/>
    <cellStyle name="Output 2 2 34 2" xfId="4989"/>
    <cellStyle name="Output 2 2 35" xfId="2295"/>
    <cellStyle name="Output 2 2 35 2" xfId="5050"/>
    <cellStyle name="Output 2 2 36" xfId="2356"/>
    <cellStyle name="Output 2 2 36 2" xfId="5111"/>
    <cellStyle name="Output 2 2 37" xfId="2417"/>
    <cellStyle name="Output 2 2 37 2" xfId="5172"/>
    <cellStyle name="Output 2 2 38" xfId="2490"/>
    <cellStyle name="Output 2 2 39" xfId="2533"/>
    <cellStyle name="Output 2 2 4" xfId="307"/>
    <cellStyle name="Output 2 2 4 2" xfId="3062"/>
    <cellStyle name="Output 2 2 40" xfId="2601"/>
    <cellStyle name="Output 2 2 41" xfId="2636"/>
    <cellStyle name="Output 2 2 42" xfId="2671"/>
    <cellStyle name="Output 2 2 43" xfId="2707"/>
    <cellStyle name="Output 2 2 44" xfId="2741"/>
    <cellStyle name="Output 2 2 45" xfId="2805"/>
    <cellStyle name="Output 2 2 5" xfId="371"/>
    <cellStyle name="Output 2 2 5 2" xfId="3126"/>
    <cellStyle name="Output 2 2 6" xfId="436"/>
    <cellStyle name="Output 2 2 6 2" xfId="3191"/>
    <cellStyle name="Output 2 2 7" xfId="500"/>
    <cellStyle name="Output 2 2 7 2" xfId="3255"/>
    <cellStyle name="Output 2 2 8" xfId="565"/>
    <cellStyle name="Output 2 2 8 2" xfId="3320"/>
    <cellStyle name="Output 2 2 9" xfId="630"/>
    <cellStyle name="Output 2 2 9 2" xfId="3385"/>
    <cellStyle name="Output 2 20" xfId="343"/>
    <cellStyle name="Output 2 20 2" xfId="3098"/>
    <cellStyle name="Output 2 21" xfId="407"/>
    <cellStyle name="Output 2 21 2" xfId="3162"/>
    <cellStyle name="Output 2 22" xfId="472"/>
    <cellStyle name="Output 2 22 2" xfId="3227"/>
    <cellStyle name="Output 2 23" xfId="536"/>
    <cellStyle name="Output 2 23 2" xfId="3291"/>
    <cellStyle name="Output 2 24" xfId="601"/>
    <cellStyle name="Output 2 24 2" xfId="3356"/>
    <cellStyle name="Output 2 25" xfId="666"/>
    <cellStyle name="Output 2 25 2" xfId="3421"/>
    <cellStyle name="Output 2 26" xfId="603"/>
    <cellStyle name="Output 2 26 2" xfId="3358"/>
    <cellStyle name="Output 2 27" xfId="795"/>
    <cellStyle name="Output 2 27 2" xfId="3550"/>
    <cellStyle name="Output 2 28" xfId="731"/>
    <cellStyle name="Output 2 28 2" xfId="3486"/>
    <cellStyle name="Output 2 29" xfId="797"/>
    <cellStyle name="Output 2 29 2" xfId="3552"/>
    <cellStyle name="Output 2 3" xfId="73"/>
    <cellStyle name="Output 2 3 10" xfId="691"/>
    <cellStyle name="Output 2 3 10 2" xfId="3446"/>
    <cellStyle name="Output 2 3 11" xfId="755"/>
    <cellStyle name="Output 2 3 11 2" xfId="3510"/>
    <cellStyle name="Output 2 3 12" xfId="820"/>
    <cellStyle name="Output 2 3 12 2" xfId="3575"/>
    <cellStyle name="Output 2 3 13" xfId="883"/>
    <cellStyle name="Output 2 3 13 2" xfId="3638"/>
    <cellStyle name="Output 2 3 14" xfId="947"/>
    <cellStyle name="Output 2 3 14 2" xfId="3702"/>
    <cellStyle name="Output 2 3 15" xfId="1013"/>
    <cellStyle name="Output 2 3 15 2" xfId="3768"/>
    <cellStyle name="Output 2 3 16" xfId="1077"/>
    <cellStyle name="Output 2 3 16 2" xfId="3832"/>
    <cellStyle name="Output 2 3 17" xfId="1143"/>
    <cellStyle name="Output 2 3 17 2" xfId="3898"/>
    <cellStyle name="Output 2 3 18" xfId="1208"/>
    <cellStyle name="Output 2 3 18 2" xfId="3963"/>
    <cellStyle name="Output 2 3 19" xfId="1273"/>
    <cellStyle name="Output 2 3 19 2" xfId="4028"/>
    <cellStyle name="Output 2 3 2" xfId="172"/>
    <cellStyle name="Output 2 3 2 2" xfId="2927"/>
    <cellStyle name="Output 2 3 20" xfId="1338"/>
    <cellStyle name="Output 2 3 20 2" xfId="4093"/>
    <cellStyle name="Output 2 3 21" xfId="1403"/>
    <cellStyle name="Output 2 3 21 2" xfId="4158"/>
    <cellStyle name="Output 2 3 22" xfId="1468"/>
    <cellStyle name="Output 2 3 22 2" xfId="4223"/>
    <cellStyle name="Output 2 3 23" xfId="1533"/>
    <cellStyle name="Output 2 3 23 2" xfId="4288"/>
    <cellStyle name="Output 2 3 24" xfId="1598"/>
    <cellStyle name="Output 2 3 24 2" xfId="4353"/>
    <cellStyle name="Output 2 3 25" xfId="1663"/>
    <cellStyle name="Output 2 3 25 2" xfId="4418"/>
    <cellStyle name="Output 2 3 26" xfId="1728"/>
    <cellStyle name="Output 2 3 26 2" xfId="4483"/>
    <cellStyle name="Output 2 3 27" xfId="1792"/>
    <cellStyle name="Output 2 3 27 2" xfId="4547"/>
    <cellStyle name="Output 2 3 28" xfId="1856"/>
    <cellStyle name="Output 2 3 28 2" xfId="4611"/>
    <cellStyle name="Output 2 3 29" xfId="1919"/>
    <cellStyle name="Output 2 3 29 2" xfId="4674"/>
    <cellStyle name="Output 2 3 3" xfId="238"/>
    <cellStyle name="Output 2 3 3 2" xfId="2993"/>
    <cellStyle name="Output 2 3 30" xfId="1982"/>
    <cellStyle name="Output 2 3 30 2" xfId="4737"/>
    <cellStyle name="Output 2 3 31" xfId="2044"/>
    <cellStyle name="Output 2 3 31 2" xfId="4799"/>
    <cellStyle name="Output 2 3 32" xfId="2106"/>
    <cellStyle name="Output 2 3 32 2" xfId="4861"/>
    <cellStyle name="Output 2 3 33" xfId="2168"/>
    <cellStyle name="Output 2 3 33 2" xfId="4923"/>
    <cellStyle name="Output 2 3 34" xfId="2230"/>
    <cellStyle name="Output 2 3 34 2" xfId="4985"/>
    <cellStyle name="Output 2 3 35" xfId="2291"/>
    <cellStyle name="Output 2 3 35 2" xfId="5046"/>
    <cellStyle name="Output 2 3 36" xfId="2352"/>
    <cellStyle name="Output 2 3 36 2" xfId="5107"/>
    <cellStyle name="Output 2 3 37" xfId="2413"/>
    <cellStyle name="Output 2 3 37 2" xfId="5168"/>
    <cellStyle name="Output 2 3 38" xfId="2464"/>
    <cellStyle name="Output 2 3 39" xfId="2544"/>
    <cellStyle name="Output 2 3 4" xfId="303"/>
    <cellStyle name="Output 2 3 4 2" xfId="3058"/>
    <cellStyle name="Output 2 3 40" xfId="2581"/>
    <cellStyle name="Output 2 3 41" xfId="2612"/>
    <cellStyle name="Output 2 3 42" xfId="2647"/>
    <cellStyle name="Output 2 3 43" xfId="2682"/>
    <cellStyle name="Output 2 3 44" xfId="2718"/>
    <cellStyle name="Output 2 3 45" xfId="2478"/>
    <cellStyle name="Output 2 3 46" xfId="2774"/>
    <cellStyle name="Output 2 3 47" xfId="2792"/>
    <cellStyle name="Output 2 3 48" xfId="2818"/>
    <cellStyle name="Output 2 3 5" xfId="367"/>
    <cellStyle name="Output 2 3 5 2" xfId="3122"/>
    <cellStyle name="Output 2 3 6" xfId="432"/>
    <cellStyle name="Output 2 3 6 2" xfId="3187"/>
    <cellStyle name="Output 2 3 7" xfId="496"/>
    <cellStyle name="Output 2 3 7 2" xfId="3251"/>
    <cellStyle name="Output 2 3 8" xfId="561"/>
    <cellStyle name="Output 2 3 8 2" xfId="3316"/>
    <cellStyle name="Output 2 3 9" xfId="626"/>
    <cellStyle name="Output 2 3 9 2" xfId="3381"/>
    <cellStyle name="Output 2 30" xfId="119"/>
    <cellStyle name="Output 2 30 2" xfId="2874"/>
    <cellStyle name="Output 2 31" xfId="925"/>
    <cellStyle name="Output 2 31 2" xfId="3680"/>
    <cellStyle name="Output 2 32" xfId="1118"/>
    <cellStyle name="Output 2 32 2" xfId="3873"/>
    <cellStyle name="Output 2 33" xfId="1183"/>
    <cellStyle name="Output 2 33 2" xfId="3938"/>
    <cellStyle name="Output 2 34" xfId="1248"/>
    <cellStyle name="Output 2 34 2" xfId="4003"/>
    <cellStyle name="Output 2 35" xfId="1313"/>
    <cellStyle name="Output 2 35 2" xfId="4068"/>
    <cellStyle name="Output 2 36" xfId="1378"/>
    <cellStyle name="Output 2 36 2" xfId="4133"/>
    <cellStyle name="Output 2 37" xfId="1443"/>
    <cellStyle name="Output 2 37 2" xfId="4198"/>
    <cellStyle name="Output 2 38" xfId="1508"/>
    <cellStyle name="Output 2 38 2" xfId="4263"/>
    <cellStyle name="Output 2 39" xfId="1573"/>
    <cellStyle name="Output 2 39 2" xfId="4328"/>
    <cellStyle name="Output 2 4" xfId="87"/>
    <cellStyle name="Output 2 4 10" xfId="705"/>
    <cellStyle name="Output 2 4 10 2" xfId="3460"/>
    <cellStyle name="Output 2 4 11" xfId="769"/>
    <cellStyle name="Output 2 4 11 2" xfId="3524"/>
    <cellStyle name="Output 2 4 12" xfId="834"/>
    <cellStyle name="Output 2 4 12 2" xfId="3589"/>
    <cellStyle name="Output 2 4 13" xfId="897"/>
    <cellStyle name="Output 2 4 13 2" xfId="3652"/>
    <cellStyle name="Output 2 4 14" xfId="961"/>
    <cellStyle name="Output 2 4 14 2" xfId="3716"/>
    <cellStyle name="Output 2 4 15" xfId="1027"/>
    <cellStyle name="Output 2 4 15 2" xfId="3782"/>
    <cellStyle name="Output 2 4 16" xfId="1091"/>
    <cellStyle name="Output 2 4 16 2" xfId="3846"/>
    <cellStyle name="Output 2 4 17" xfId="1157"/>
    <cellStyle name="Output 2 4 17 2" xfId="3912"/>
    <cellStyle name="Output 2 4 18" xfId="1222"/>
    <cellStyle name="Output 2 4 18 2" xfId="3977"/>
    <cellStyle name="Output 2 4 19" xfId="1287"/>
    <cellStyle name="Output 2 4 19 2" xfId="4042"/>
    <cellStyle name="Output 2 4 2" xfId="186"/>
    <cellStyle name="Output 2 4 2 2" xfId="2941"/>
    <cellStyle name="Output 2 4 20" xfId="1352"/>
    <cellStyle name="Output 2 4 20 2" xfId="4107"/>
    <cellStyle name="Output 2 4 21" xfId="1417"/>
    <cellStyle name="Output 2 4 21 2" xfId="4172"/>
    <cellStyle name="Output 2 4 22" xfId="1482"/>
    <cellStyle name="Output 2 4 22 2" xfId="4237"/>
    <cellStyle name="Output 2 4 23" xfId="1547"/>
    <cellStyle name="Output 2 4 23 2" xfId="4302"/>
    <cellStyle name="Output 2 4 24" xfId="1612"/>
    <cellStyle name="Output 2 4 24 2" xfId="4367"/>
    <cellStyle name="Output 2 4 25" xfId="1677"/>
    <cellStyle name="Output 2 4 25 2" xfId="4432"/>
    <cellStyle name="Output 2 4 26" xfId="1742"/>
    <cellStyle name="Output 2 4 26 2" xfId="4497"/>
    <cellStyle name="Output 2 4 27" xfId="1806"/>
    <cellStyle name="Output 2 4 27 2" xfId="4561"/>
    <cellStyle name="Output 2 4 28" xfId="1870"/>
    <cellStyle name="Output 2 4 28 2" xfId="4625"/>
    <cellStyle name="Output 2 4 29" xfId="1933"/>
    <cellStyle name="Output 2 4 29 2" xfId="4688"/>
    <cellStyle name="Output 2 4 3" xfId="252"/>
    <cellStyle name="Output 2 4 3 2" xfId="3007"/>
    <cellStyle name="Output 2 4 30" xfId="1996"/>
    <cellStyle name="Output 2 4 30 2" xfId="4751"/>
    <cellStyle name="Output 2 4 31" xfId="2058"/>
    <cellStyle name="Output 2 4 31 2" xfId="4813"/>
    <cellStyle name="Output 2 4 32" xfId="2120"/>
    <cellStyle name="Output 2 4 32 2" xfId="4875"/>
    <cellStyle name="Output 2 4 33" xfId="2182"/>
    <cellStyle name="Output 2 4 33 2" xfId="4937"/>
    <cellStyle name="Output 2 4 34" xfId="2244"/>
    <cellStyle name="Output 2 4 34 2" xfId="4999"/>
    <cellStyle name="Output 2 4 35" xfId="2305"/>
    <cellStyle name="Output 2 4 35 2" xfId="5060"/>
    <cellStyle name="Output 2 4 36" xfId="2366"/>
    <cellStyle name="Output 2 4 36 2" xfId="5121"/>
    <cellStyle name="Output 2 4 37" xfId="2427"/>
    <cellStyle name="Output 2 4 37 2" xfId="5182"/>
    <cellStyle name="Output 2 4 38" xfId="2474"/>
    <cellStyle name="Output 2 4 39" xfId="2534"/>
    <cellStyle name="Output 2 4 4" xfId="317"/>
    <cellStyle name="Output 2 4 4 2" xfId="3072"/>
    <cellStyle name="Output 2 4 40" xfId="2571"/>
    <cellStyle name="Output 2 4 41" xfId="2602"/>
    <cellStyle name="Output 2 4 42" xfId="2637"/>
    <cellStyle name="Output 2 4 43" xfId="2672"/>
    <cellStyle name="Output 2 4 44" xfId="2708"/>
    <cellStyle name="Output 2 4 45" xfId="2751"/>
    <cellStyle name="Output 2 4 46" xfId="2766"/>
    <cellStyle name="Output 2 4 47" xfId="2748"/>
    <cellStyle name="Output 2 4 48" xfId="2842"/>
    <cellStyle name="Output 2 4 5" xfId="381"/>
    <cellStyle name="Output 2 4 5 2" xfId="3136"/>
    <cellStyle name="Output 2 4 6" xfId="446"/>
    <cellStyle name="Output 2 4 6 2" xfId="3201"/>
    <cellStyle name="Output 2 4 7" xfId="510"/>
    <cellStyle name="Output 2 4 7 2" xfId="3265"/>
    <cellStyle name="Output 2 4 8" xfId="575"/>
    <cellStyle name="Output 2 4 8 2" xfId="3330"/>
    <cellStyle name="Output 2 4 9" xfId="640"/>
    <cellStyle name="Output 2 4 9 2" xfId="3395"/>
    <cellStyle name="Output 2 40" xfId="1638"/>
    <cellStyle name="Output 2 40 2" xfId="4393"/>
    <cellStyle name="Output 2 41" xfId="1703"/>
    <cellStyle name="Output 2 41 2" xfId="4458"/>
    <cellStyle name="Output 2 42" xfId="1768"/>
    <cellStyle name="Output 2 42 2" xfId="4523"/>
    <cellStyle name="Output 2 43" xfId="1832"/>
    <cellStyle name="Output 2 43 2" xfId="4587"/>
    <cellStyle name="Output 2 44" xfId="1896"/>
    <cellStyle name="Output 2 44 2" xfId="4651"/>
    <cellStyle name="Output 2 45" xfId="1959"/>
    <cellStyle name="Output 2 45 2" xfId="4714"/>
    <cellStyle name="Output 2 46" xfId="2022"/>
    <cellStyle name="Output 2 46 2" xfId="4777"/>
    <cellStyle name="Output 2 47" xfId="2084"/>
    <cellStyle name="Output 2 47 2" xfId="4839"/>
    <cellStyle name="Output 2 48" xfId="2146"/>
    <cellStyle name="Output 2 48 2" xfId="4901"/>
    <cellStyle name="Output 2 49" xfId="2208"/>
    <cellStyle name="Output 2 49 2" xfId="4963"/>
    <cellStyle name="Output 2 5" xfId="86"/>
    <cellStyle name="Output 2 5 10" xfId="704"/>
    <cellStyle name="Output 2 5 10 2" xfId="3459"/>
    <cellStyle name="Output 2 5 11" xfId="768"/>
    <cellStyle name="Output 2 5 11 2" xfId="3523"/>
    <cellStyle name="Output 2 5 12" xfId="833"/>
    <cellStyle name="Output 2 5 12 2" xfId="3588"/>
    <cellStyle name="Output 2 5 13" xfId="896"/>
    <cellStyle name="Output 2 5 13 2" xfId="3651"/>
    <cellStyle name="Output 2 5 14" xfId="960"/>
    <cellStyle name="Output 2 5 14 2" xfId="3715"/>
    <cellStyle name="Output 2 5 15" xfId="1026"/>
    <cellStyle name="Output 2 5 15 2" xfId="3781"/>
    <cellStyle name="Output 2 5 16" xfId="1090"/>
    <cellStyle name="Output 2 5 16 2" xfId="3845"/>
    <cellStyle name="Output 2 5 17" xfId="1156"/>
    <cellStyle name="Output 2 5 17 2" xfId="3911"/>
    <cellStyle name="Output 2 5 18" xfId="1221"/>
    <cellStyle name="Output 2 5 18 2" xfId="3976"/>
    <cellStyle name="Output 2 5 19" xfId="1286"/>
    <cellStyle name="Output 2 5 19 2" xfId="4041"/>
    <cellStyle name="Output 2 5 2" xfId="185"/>
    <cellStyle name="Output 2 5 2 2" xfId="2940"/>
    <cellStyle name="Output 2 5 20" xfId="1351"/>
    <cellStyle name="Output 2 5 20 2" xfId="4106"/>
    <cellStyle name="Output 2 5 21" xfId="1416"/>
    <cellStyle name="Output 2 5 21 2" xfId="4171"/>
    <cellStyle name="Output 2 5 22" xfId="1481"/>
    <cellStyle name="Output 2 5 22 2" xfId="4236"/>
    <cellStyle name="Output 2 5 23" xfId="1546"/>
    <cellStyle name="Output 2 5 23 2" xfId="4301"/>
    <cellStyle name="Output 2 5 24" xfId="1611"/>
    <cellStyle name="Output 2 5 24 2" xfId="4366"/>
    <cellStyle name="Output 2 5 25" xfId="1676"/>
    <cellStyle name="Output 2 5 25 2" xfId="4431"/>
    <cellStyle name="Output 2 5 26" xfId="1741"/>
    <cellStyle name="Output 2 5 26 2" xfId="4496"/>
    <cellStyle name="Output 2 5 27" xfId="1805"/>
    <cellStyle name="Output 2 5 27 2" xfId="4560"/>
    <cellStyle name="Output 2 5 28" xfId="1869"/>
    <cellStyle name="Output 2 5 28 2" xfId="4624"/>
    <cellStyle name="Output 2 5 29" xfId="1932"/>
    <cellStyle name="Output 2 5 29 2" xfId="4687"/>
    <cellStyle name="Output 2 5 3" xfId="251"/>
    <cellStyle name="Output 2 5 3 2" xfId="3006"/>
    <cellStyle name="Output 2 5 30" xfId="1995"/>
    <cellStyle name="Output 2 5 30 2" xfId="4750"/>
    <cellStyle name="Output 2 5 31" xfId="2057"/>
    <cellStyle name="Output 2 5 31 2" xfId="4812"/>
    <cellStyle name="Output 2 5 32" xfId="2119"/>
    <cellStyle name="Output 2 5 32 2" xfId="4874"/>
    <cellStyle name="Output 2 5 33" xfId="2181"/>
    <cellStyle name="Output 2 5 33 2" xfId="4936"/>
    <cellStyle name="Output 2 5 34" xfId="2243"/>
    <cellStyle name="Output 2 5 34 2" xfId="4998"/>
    <cellStyle name="Output 2 5 35" xfId="2304"/>
    <cellStyle name="Output 2 5 35 2" xfId="5059"/>
    <cellStyle name="Output 2 5 36" xfId="2365"/>
    <cellStyle name="Output 2 5 36 2" xfId="5120"/>
    <cellStyle name="Output 2 5 37" xfId="2426"/>
    <cellStyle name="Output 2 5 37 2" xfId="5181"/>
    <cellStyle name="Output 2 5 38" xfId="2459"/>
    <cellStyle name="Output 2 5 39" xfId="2549"/>
    <cellStyle name="Output 2 5 4" xfId="316"/>
    <cellStyle name="Output 2 5 4 2" xfId="3071"/>
    <cellStyle name="Output 2 5 40" xfId="2586"/>
    <cellStyle name="Output 2 5 41" xfId="2617"/>
    <cellStyle name="Output 2 5 42" xfId="2652"/>
    <cellStyle name="Output 2 5 43" xfId="2687"/>
    <cellStyle name="Output 2 5 44" xfId="2723"/>
    <cellStyle name="Output 2 5 45" xfId="2454"/>
    <cellStyle name="Output 2 5 46" xfId="2779"/>
    <cellStyle name="Output 2 5 47" xfId="2797"/>
    <cellStyle name="Output 2 5 48" xfId="2841"/>
    <cellStyle name="Output 2 5 5" xfId="380"/>
    <cellStyle name="Output 2 5 5 2" xfId="3135"/>
    <cellStyle name="Output 2 5 6" xfId="445"/>
    <cellStyle name="Output 2 5 6 2" xfId="3200"/>
    <cellStyle name="Output 2 5 7" xfId="509"/>
    <cellStyle name="Output 2 5 7 2" xfId="3264"/>
    <cellStyle name="Output 2 5 8" xfId="574"/>
    <cellStyle name="Output 2 5 8 2" xfId="3329"/>
    <cellStyle name="Output 2 5 9" xfId="639"/>
    <cellStyle name="Output 2 5 9 2" xfId="3394"/>
    <cellStyle name="Output 2 50" xfId="2489"/>
    <cellStyle name="Output 2 51" xfId="2566"/>
    <cellStyle name="Output 2 52" xfId="2822"/>
    <cellStyle name="Output 2 6" xfId="83"/>
    <cellStyle name="Output 2 6 10" xfId="701"/>
    <cellStyle name="Output 2 6 10 2" xfId="3456"/>
    <cellStyle name="Output 2 6 11" xfId="765"/>
    <cellStyle name="Output 2 6 11 2" xfId="3520"/>
    <cellStyle name="Output 2 6 12" xfId="830"/>
    <cellStyle name="Output 2 6 12 2" xfId="3585"/>
    <cellStyle name="Output 2 6 13" xfId="893"/>
    <cellStyle name="Output 2 6 13 2" xfId="3648"/>
    <cellStyle name="Output 2 6 14" xfId="957"/>
    <cellStyle name="Output 2 6 14 2" xfId="3712"/>
    <cellStyle name="Output 2 6 15" xfId="1023"/>
    <cellStyle name="Output 2 6 15 2" xfId="3778"/>
    <cellStyle name="Output 2 6 16" xfId="1087"/>
    <cellStyle name="Output 2 6 16 2" xfId="3842"/>
    <cellStyle name="Output 2 6 17" xfId="1153"/>
    <cellStyle name="Output 2 6 17 2" xfId="3908"/>
    <cellStyle name="Output 2 6 18" xfId="1218"/>
    <cellStyle name="Output 2 6 18 2" xfId="3973"/>
    <cellStyle name="Output 2 6 19" xfId="1283"/>
    <cellStyle name="Output 2 6 19 2" xfId="4038"/>
    <cellStyle name="Output 2 6 2" xfId="182"/>
    <cellStyle name="Output 2 6 2 2" xfId="2937"/>
    <cellStyle name="Output 2 6 20" xfId="1348"/>
    <cellStyle name="Output 2 6 20 2" xfId="4103"/>
    <cellStyle name="Output 2 6 21" xfId="1413"/>
    <cellStyle name="Output 2 6 21 2" xfId="4168"/>
    <cellStyle name="Output 2 6 22" xfId="1478"/>
    <cellStyle name="Output 2 6 22 2" xfId="4233"/>
    <cellStyle name="Output 2 6 23" xfId="1543"/>
    <cellStyle name="Output 2 6 23 2" xfId="4298"/>
    <cellStyle name="Output 2 6 24" xfId="1608"/>
    <cellStyle name="Output 2 6 24 2" xfId="4363"/>
    <cellStyle name="Output 2 6 25" xfId="1673"/>
    <cellStyle name="Output 2 6 25 2" xfId="4428"/>
    <cellStyle name="Output 2 6 26" xfId="1738"/>
    <cellStyle name="Output 2 6 26 2" xfId="4493"/>
    <cellStyle name="Output 2 6 27" xfId="1802"/>
    <cellStyle name="Output 2 6 27 2" xfId="4557"/>
    <cellStyle name="Output 2 6 28" xfId="1866"/>
    <cellStyle name="Output 2 6 28 2" xfId="4621"/>
    <cellStyle name="Output 2 6 29" xfId="1929"/>
    <cellStyle name="Output 2 6 29 2" xfId="4684"/>
    <cellStyle name="Output 2 6 3" xfId="248"/>
    <cellStyle name="Output 2 6 3 2" xfId="3003"/>
    <cellStyle name="Output 2 6 30" xfId="1992"/>
    <cellStyle name="Output 2 6 30 2" xfId="4747"/>
    <cellStyle name="Output 2 6 31" xfId="2054"/>
    <cellStyle name="Output 2 6 31 2" xfId="4809"/>
    <cellStyle name="Output 2 6 32" xfId="2116"/>
    <cellStyle name="Output 2 6 32 2" xfId="4871"/>
    <cellStyle name="Output 2 6 33" xfId="2178"/>
    <cellStyle name="Output 2 6 33 2" xfId="4933"/>
    <cellStyle name="Output 2 6 34" xfId="2240"/>
    <cellStyle name="Output 2 6 34 2" xfId="4995"/>
    <cellStyle name="Output 2 6 35" xfId="2301"/>
    <cellStyle name="Output 2 6 35 2" xfId="5056"/>
    <cellStyle name="Output 2 6 36" xfId="2362"/>
    <cellStyle name="Output 2 6 36 2" xfId="5117"/>
    <cellStyle name="Output 2 6 37" xfId="2423"/>
    <cellStyle name="Output 2 6 37 2" xfId="5178"/>
    <cellStyle name="Output 2 6 38" xfId="2520"/>
    <cellStyle name="Output 2 6 39" xfId="2556"/>
    <cellStyle name="Output 2 6 4" xfId="313"/>
    <cellStyle name="Output 2 6 4 2" xfId="3068"/>
    <cellStyle name="Output 2 6 40" xfId="2593"/>
    <cellStyle name="Output 2 6 41" xfId="2624"/>
    <cellStyle name="Output 2 6 42" xfId="2659"/>
    <cellStyle name="Output 2 6 43" xfId="2694"/>
    <cellStyle name="Output 2 6 44" xfId="2730"/>
    <cellStyle name="Output 2 6 45" xfId="2484"/>
    <cellStyle name="Output 2 6 46" xfId="2785"/>
    <cellStyle name="Output 2 6 47" xfId="2802"/>
    <cellStyle name="Output 2 6 48" xfId="2829"/>
    <cellStyle name="Output 2 6 5" xfId="377"/>
    <cellStyle name="Output 2 6 5 2" xfId="3132"/>
    <cellStyle name="Output 2 6 6" xfId="442"/>
    <cellStyle name="Output 2 6 6 2" xfId="3197"/>
    <cellStyle name="Output 2 6 7" xfId="506"/>
    <cellStyle name="Output 2 6 7 2" xfId="3261"/>
    <cellStyle name="Output 2 6 8" xfId="571"/>
    <cellStyle name="Output 2 6 8 2" xfId="3326"/>
    <cellStyle name="Output 2 6 9" xfId="636"/>
    <cellStyle name="Output 2 6 9 2" xfId="3391"/>
    <cellStyle name="Output 2 7" xfId="89"/>
    <cellStyle name="Output 2 7 10" xfId="707"/>
    <cellStyle name="Output 2 7 10 2" xfId="3462"/>
    <cellStyle name="Output 2 7 11" xfId="771"/>
    <cellStyle name="Output 2 7 11 2" xfId="3526"/>
    <cellStyle name="Output 2 7 12" xfId="836"/>
    <cellStyle name="Output 2 7 12 2" xfId="3591"/>
    <cellStyle name="Output 2 7 13" xfId="899"/>
    <cellStyle name="Output 2 7 13 2" xfId="3654"/>
    <cellStyle name="Output 2 7 14" xfId="963"/>
    <cellStyle name="Output 2 7 14 2" xfId="3718"/>
    <cellStyle name="Output 2 7 15" xfId="1029"/>
    <cellStyle name="Output 2 7 15 2" xfId="3784"/>
    <cellStyle name="Output 2 7 16" xfId="1093"/>
    <cellStyle name="Output 2 7 16 2" xfId="3848"/>
    <cellStyle name="Output 2 7 17" xfId="1159"/>
    <cellStyle name="Output 2 7 17 2" xfId="3914"/>
    <cellStyle name="Output 2 7 18" xfId="1224"/>
    <cellStyle name="Output 2 7 18 2" xfId="3979"/>
    <cellStyle name="Output 2 7 19" xfId="1289"/>
    <cellStyle name="Output 2 7 19 2" xfId="4044"/>
    <cellStyle name="Output 2 7 2" xfId="188"/>
    <cellStyle name="Output 2 7 2 2" xfId="2943"/>
    <cellStyle name="Output 2 7 20" xfId="1354"/>
    <cellStyle name="Output 2 7 20 2" xfId="4109"/>
    <cellStyle name="Output 2 7 21" xfId="1419"/>
    <cellStyle name="Output 2 7 21 2" xfId="4174"/>
    <cellStyle name="Output 2 7 22" xfId="1484"/>
    <cellStyle name="Output 2 7 22 2" xfId="4239"/>
    <cellStyle name="Output 2 7 23" xfId="1549"/>
    <cellStyle name="Output 2 7 23 2" xfId="4304"/>
    <cellStyle name="Output 2 7 24" xfId="1614"/>
    <cellStyle name="Output 2 7 24 2" xfId="4369"/>
    <cellStyle name="Output 2 7 25" xfId="1679"/>
    <cellStyle name="Output 2 7 25 2" xfId="4434"/>
    <cellStyle name="Output 2 7 26" xfId="1744"/>
    <cellStyle name="Output 2 7 26 2" xfId="4499"/>
    <cellStyle name="Output 2 7 27" xfId="1808"/>
    <cellStyle name="Output 2 7 27 2" xfId="4563"/>
    <cellStyle name="Output 2 7 28" xfId="1872"/>
    <cellStyle name="Output 2 7 28 2" xfId="4627"/>
    <cellStyle name="Output 2 7 29" xfId="1935"/>
    <cellStyle name="Output 2 7 29 2" xfId="4690"/>
    <cellStyle name="Output 2 7 3" xfId="254"/>
    <cellStyle name="Output 2 7 3 2" xfId="3009"/>
    <cellStyle name="Output 2 7 30" xfId="1998"/>
    <cellStyle name="Output 2 7 30 2" xfId="4753"/>
    <cellStyle name="Output 2 7 31" xfId="2060"/>
    <cellStyle name="Output 2 7 31 2" xfId="4815"/>
    <cellStyle name="Output 2 7 32" xfId="2122"/>
    <cellStyle name="Output 2 7 32 2" xfId="4877"/>
    <cellStyle name="Output 2 7 33" xfId="2184"/>
    <cellStyle name="Output 2 7 33 2" xfId="4939"/>
    <cellStyle name="Output 2 7 34" xfId="2246"/>
    <cellStyle name="Output 2 7 34 2" xfId="5001"/>
    <cellStyle name="Output 2 7 35" xfId="2307"/>
    <cellStyle name="Output 2 7 35 2" xfId="5062"/>
    <cellStyle name="Output 2 7 36" xfId="2368"/>
    <cellStyle name="Output 2 7 36 2" xfId="5123"/>
    <cellStyle name="Output 2 7 37" xfId="2429"/>
    <cellStyle name="Output 2 7 37 2" xfId="5184"/>
    <cellStyle name="Output 2 7 38" xfId="2513"/>
    <cellStyle name="Output 2 7 39" xfId="2523"/>
    <cellStyle name="Output 2 7 4" xfId="319"/>
    <cellStyle name="Output 2 7 4 2" xfId="3074"/>
    <cellStyle name="Output 2 7 40" xfId="2559"/>
    <cellStyle name="Output 2 7 41" xfId="2596"/>
    <cellStyle name="Output 2 7 42" xfId="2627"/>
    <cellStyle name="Output 2 7 43" xfId="2662"/>
    <cellStyle name="Output 2 7 44" xfId="2697"/>
    <cellStyle name="Output 2 7 45" xfId="2733"/>
    <cellStyle name="Output 2 7 46" xfId="2758"/>
    <cellStyle name="Output 2 7 47" xfId="2844"/>
    <cellStyle name="Output 2 7 5" xfId="383"/>
    <cellStyle name="Output 2 7 5 2" xfId="3138"/>
    <cellStyle name="Output 2 7 6" xfId="448"/>
    <cellStyle name="Output 2 7 6 2" xfId="3203"/>
    <cellStyle name="Output 2 7 7" xfId="512"/>
    <cellStyle name="Output 2 7 7 2" xfId="3267"/>
    <cellStyle name="Output 2 7 8" xfId="577"/>
    <cellStyle name="Output 2 7 8 2" xfId="3332"/>
    <cellStyle name="Output 2 7 9" xfId="642"/>
    <cellStyle name="Output 2 7 9 2" xfId="3397"/>
    <cellStyle name="Output 2 8" xfId="93"/>
    <cellStyle name="Output 2 8 10" xfId="711"/>
    <cellStyle name="Output 2 8 10 2" xfId="3466"/>
    <cellStyle name="Output 2 8 11" xfId="775"/>
    <cellStyle name="Output 2 8 11 2" xfId="3530"/>
    <cellStyle name="Output 2 8 12" xfId="840"/>
    <cellStyle name="Output 2 8 12 2" xfId="3595"/>
    <cellStyle name="Output 2 8 13" xfId="903"/>
    <cellStyle name="Output 2 8 13 2" xfId="3658"/>
    <cellStyle name="Output 2 8 14" xfId="967"/>
    <cellStyle name="Output 2 8 14 2" xfId="3722"/>
    <cellStyle name="Output 2 8 15" xfId="1033"/>
    <cellStyle name="Output 2 8 15 2" xfId="3788"/>
    <cellStyle name="Output 2 8 16" xfId="1097"/>
    <cellStyle name="Output 2 8 16 2" xfId="3852"/>
    <cellStyle name="Output 2 8 17" xfId="1163"/>
    <cellStyle name="Output 2 8 17 2" xfId="3918"/>
    <cellStyle name="Output 2 8 18" xfId="1228"/>
    <cellStyle name="Output 2 8 18 2" xfId="3983"/>
    <cellStyle name="Output 2 8 19" xfId="1293"/>
    <cellStyle name="Output 2 8 19 2" xfId="4048"/>
    <cellStyle name="Output 2 8 2" xfId="192"/>
    <cellStyle name="Output 2 8 2 2" xfId="2947"/>
    <cellStyle name="Output 2 8 20" xfId="1358"/>
    <cellStyle name="Output 2 8 20 2" xfId="4113"/>
    <cellStyle name="Output 2 8 21" xfId="1423"/>
    <cellStyle name="Output 2 8 21 2" xfId="4178"/>
    <cellStyle name="Output 2 8 22" xfId="1488"/>
    <cellStyle name="Output 2 8 22 2" xfId="4243"/>
    <cellStyle name="Output 2 8 23" xfId="1553"/>
    <cellStyle name="Output 2 8 23 2" xfId="4308"/>
    <cellStyle name="Output 2 8 24" xfId="1618"/>
    <cellStyle name="Output 2 8 24 2" xfId="4373"/>
    <cellStyle name="Output 2 8 25" xfId="1683"/>
    <cellStyle name="Output 2 8 25 2" xfId="4438"/>
    <cellStyle name="Output 2 8 26" xfId="1748"/>
    <cellStyle name="Output 2 8 26 2" xfId="4503"/>
    <cellStyle name="Output 2 8 27" xfId="1812"/>
    <cellStyle name="Output 2 8 27 2" xfId="4567"/>
    <cellStyle name="Output 2 8 28" xfId="1876"/>
    <cellStyle name="Output 2 8 28 2" xfId="4631"/>
    <cellStyle name="Output 2 8 29" xfId="1939"/>
    <cellStyle name="Output 2 8 29 2" xfId="4694"/>
    <cellStyle name="Output 2 8 3" xfId="258"/>
    <cellStyle name="Output 2 8 3 2" xfId="3013"/>
    <cellStyle name="Output 2 8 30" xfId="2002"/>
    <cellStyle name="Output 2 8 30 2" xfId="4757"/>
    <cellStyle name="Output 2 8 31" xfId="2064"/>
    <cellStyle name="Output 2 8 31 2" xfId="4819"/>
    <cellStyle name="Output 2 8 32" xfId="2126"/>
    <cellStyle name="Output 2 8 32 2" xfId="4881"/>
    <cellStyle name="Output 2 8 33" xfId="2188"/>
    <cellStyle name="Output 2 8 33 2" xfId="4943"/>
    <cellStyle name="Output 2 8 34" xfId="2250"/>
    <cellStyle name="Output 2 8 34 2" xfId="5005"/>
    <cellStyle name="Output 2 8 35" xfId="2311"/>
    <cellStyle name="Output 2 8 35 2" xfId="5066"/>
    <cellStyle name="Output 2 8 36" xfId="2372"/>
    <cellStyle name="Output 2 8 36 2" xfId="5127"/>
    <cellStyle name="Output 2 8 37" xfId="2433"/>
    <cellStyle name="Output 2 8 37 2" xfId="5188"/>
    <cellStyle name="Output 2 8 38" xfId="2516"/>
    <cellStyle name="Output 2 8 39" xfId="2526"/>
    <cellStyle name="Output 2 8 4" xfId="323"/>
    <cellStyle name="Output 2 8 4 2" xfId="3078"/>
    <cellStyle name="Output 2 8 40" xfId="2562"/>
    <cellStyle name="Output 2 8 41" xfId="2599"/>
    <cellStyle name="Output 2 8 42" xfId="2630"/>
    <cellStyle name="Output 2 8 43" xfId="2665"/>
    <cellStyle name="Output 2 8 44" xfId="2700"/>
    <cellStyle name="Output 2 8 45" xfId="2736"/>
    <cellStyle name="Output 2 8 46" xfId="2761"/>
    <cellStyle name="Output 2 8 47" xfId="2848"/>
    <cellStyle name="Output 2 8 5" xfId="387"/>
    <cellStyle name="Output 2 8 5 2" xfId="3142"/>
    <cellStyle name="Output 2 8 6" xfId="452"/>
    <cellStyle name="Output 2 8 6 2" xfId="3207"/>
    <cellStyle name="Output 2 8 7" xfId="516"/>
    <cellStyle name="Output 2 8 7 2" xfId="3271"/>
    <cellStyle name="Output 2 8 8" xfId="581"/>
    <cellStyle name="Output 2 8 8 2" xfId="3336"/>
    <cellStyle name="Output 2 8 9" xfId="646"/>
    <cellStyle name="Output 2 8 9 2" xfId="3401"/>
    <cellStyle name="Output 2 9" xfId="97"/>
    <cellStyle name="Output 2 9 10" xfId="715"/>
    <cellStyle name="Output 2 9 10 2" xfId="3470"/>
    <cellStyle name="Output 2 9 11" xfId="779"/>
    <cellStyle name="Output 2 9 11 2" xfId="3534"/>
    <cellStyle name="Output 2 9 12" xfId="844"/>
    <cellStyle name="Output 2 9 12 2" xfId="3599"/>
    <cellStyle name="Output 2 9 13" xfId="907"/>
    <cellStyle name="Output 2 9 13 2" xfId="3662"/>
    <cellStyle name="Output 2 9 14" xfId="971"/>
    <cellStyle name="Output 2 9 14 2" xfId="3726"/>
    <cellStyle name="Output 2 9 15" xfId="1037"/>
    <cellStyle name="Output 2 9 15 2" xfId="3792"/>
    <cellStyle name="Output 2 9 16" xfId="1101"/>
    <cellStyle name="Output 2 9 16 2" xfId="3856"/>
    <cellStyle name="Output 2 9 17" xfId="1167"/>
    <cellStyle name="Output 2 9 17 2" xfId="3922"/>
    <cellStyle name="Output 2 9 18" xfId="1232"/>
    <cellStyle name="Output 2 9 18 2" xfId="3987"/>
    <cellStyle name="Output 2 9 19" xfId="1297"/>
    <cellStyle name="Output 2 9 19 2" xfId="4052"/>
    <cellStyle name="Output 2 9 2" xfId="196"/>
    <cellStyle name="Output 2 9 2 2" xfId="2951"/>
    <cellStyle name="Output 2 9 20" xfId="1362"/>
    <cellStyle name="Output 2 9 20 2" xfId="4117"/>
    <cellStyle name="Output 2 9 21" xfId="1427"/>
    <cellStyle name="Output 2 9 21 2" xfId="4182"/>
    <cellStyle name="Output 2 9 22" xfId="1492"/>
    <cellStyle name="Output 2 9 22 2" xfId="4247"/>
    <cellStyle name="Output 2 9 23" xfId="1557"/>
    <cellStyle name="Output 2 9 23 2" xfId="4312"/>
    <cellStyle name="Output 2 9 24" xfId="1622"/>
    <cellStyle name="Output 2 9 24 2" xfId="4377"/>
    <cellStyle name="Output 2 9 25" xfId="1687"/>
    <cellStyle name="Output 2 9 25 2" xfId="4442"/>
    <cellStyle name="Output 2 9 26" xfId="1752"/>
    <cellStyle name="Output 2 9 26 2" xfId="4507"/>
    <cellStyle name="Output 2 9 27" xfId="1816"/>
    <cellStyle name="Output 2 9 27 2" xfId="4571"/>
    <cellStyle name="Output 2 9 28" xfId="1880"/>
    <cellStyle name="Output 2 9 28 2" xfId="4635"/>
    <cellStyle name="Output 2 9 29" xfId="1943"/>
    <cellStyle name="Output 2 9 29 2" xfId="4698"/>
    <cellStyle name="Output 2 9 3" xfId="262"/>
    <cellStyle name="Output 2 9 3 2" xfId="3017"/>
    <cellStyle name="Output 2 9 30" xfId="2006"/>
    <cellStyle name="Output 2 9 30 2" xfId="4761"/>
    <cellStyle name="Output 2 9 31" xfId="2068"/>
    <cellStyle name="Output 2 9 31 2" xfId="4823"/>
    <cellStyle name="Output 2 9 32" xfId="2130"/>
    <cellStyle name="Output 2 9 32 2" xfId="4885"/>
    <cellStyle name="Output 2 9 33" xfId="2192"/>
    <cellStyle name="Output 2 9 33 2" xfId="4947"/>
    <cellStyle name="Output 2 9 34" xfId="2254"/>
    <cellStyle name="Output 2 9 34 2" xfId="5009"/>
    <cellStyle name="Output 2 9 35" xfId="2315"/>
    <cellStyle name="Output 2 9 35 2" xfId="5070"/>
    <cellStyle name="Output 2 9 36" xfId="2376"/>
    <cellStyle name="Output 2 9 36 2" xfId="5131"/>
    <cellStyle name="Output 2 9 37" xfId="2437"/>
    <cellStyle name="Output 2 9 37 2" xfId="5192"/>
    <cellStyle name="Output 2 9 38" xfId="2852"/>
    <cellStyle name="Output 2 9 4" xfId="327"/>
    <cellStyle name="Output 2 9 4 2" xfId="3082"/>
    <cellStyle name="Output 2 9 5" xfId="391"/>
    <cellStyle name="Output 2 9 5 2" xfId="3146"/>
    <cellStyle name="Output 2 9 6" xfId="456"/>
    <cellStyle name="Output 2 9 6 2" xfId="3211"/>
    <cellStyle name="Output 2 9 7" xfId="520"/>
    <cellStyle name="Output 2 9 7 2" xfId="3275"/>
    <cellStyle name="Output 2 9 8" xfId="585"/>
    <cellStyle name="Output 2 9 8 2" xfId="3340"/>
    <cellStyle name="Output 2 9 9" xfId="650"/>
    <cellStyle name="Output 2 9 9 2" xfId="3405"/>
    <cellStyle name="Overskrift 1 2" xfId="42"/>
    <cellStyle name="Overskrift 2 2" xfId="43"/>
    <cellStyle name="Overskrift 3 2" xfId="44"/>
    <cellStyle name="Overskrift 4 2" xfId="45"/>
    <cellStyle name="Procent" xfId="2" builtinId="5"/>
    <cellStyle name="Procent 2" xfId="46"/>
    <cellStyle name="Sammenkædet celle 2" xfId="47"/>
    <cellStyle name="Titel 2" xfId="48"/>
    <cellStyle name="Total 2" xfId="49"/>
    <cellStyle name="Total 2 10" xfId="109"/>
    <cellStyle name="Total 2 10 10" xfId="727"/>
    <cellStyle name="Total 2 10 10 2" xfId="3482"/>
    <cellStyle name="Total 2 10 11" xfId="791"/>
    <cellStyle name="Total 2 10 11 2" xfId="3546"/>
    <cellStyle name="Total 2 10 12" xfId="856"/>
    <cellStyle name="Total 2 10 12 2" xfId="3611"/>
    <cellStyle name="Total 2 10 13" xfId="919"/>
    <cellStyle name="Total 2 10 13 2" xfId="3674"/>
    <cellStyle name="Total 2 10 14" xfId="983"/>
    <cellStyle name="Total 2 10 14 2" xfId="3738"/>
    <cellStyle name="Total 2 10 15" xfId="1049"/>
    <cellStyle name="Total 2 10 15 2" xfId="3804"/>
    <cellStyle name="Total 2 10 16" xfId="1113"/>
    <cellStyle name="Total 2 10 16 2" xfId="3868"/>
    <cellStyle name="Total 2 10 17" xfId="1179"/>
    <cellStyle name="Total 2 10 17 2" xfId="3934"/>
    <cellStyle name="Total 2 10 18" xfId="1244"/>
    <cellStyle name="Total 2 10 18 2" xfId="3999"/>
    <cellStyle name="Total 2 10 19" xfId="1309"/>
    <cellStyle name="Total 2 10 19 2" xfId="4064"/>
    <cellStyle name="Total 2 10 2" xfId="208"/>
    <cellStyle name="Total 2 10 2 2" xfId="2963"/>
    <cellStyle name="Total 2 10 20" xfId="1374"/>
    <cellStyle name="Total 2 10 20 2" xfId="4129"/>
    <cellStyle name="Total 2 10 21" xfId="1439"/>
    <cellStyle name="Total 2 10 21 2" xfId="4194"/>
    <cellStyle name="Total 2 10 22" xfId="1504"/>
    <cellStyle name="Total 2 10 22 2" xfId="4259"/>
    <cellStyle name="Total 2 10 23" xfId="1569"/>
    <cellStyle name="Total 2 10 23 2" xfId="4324"/>
    <cellStyle name="Total 2 10 24" xfId="1634"/>
    <cellStyle name="Total 2 10 24 2" xfId="4389"/>
    <cellStyle name="Total 2 10 25" xfId="1699"/>
    <cellStyle name="Total 2 10 25 2" xfId="4454"/>
    <cellStyle name="Total 2 10 26" xfId="1764"/>
    <cellStyle name="Total 2 10 26 2" xfId="4519"/>
    <cellStyle name="Total 2 10 27" xfId="1828"/>
    <cellStyle name="Total 2 10 27 2" xfId="4583"/>
    <cellStyle name="Total 2 10 28" xfId="1892"/>
    <cellStyle name="Total 2 10 28 2" xfId="4647"/>
    <cellStyle name="Total 2 10 29" xfId="1955"/>
    <cellStyle name="Total 2 10 29 2" xfId="4710"/>
    <cellStyle name="Total 2 10 3" xfId="274"/>
    <cellStyle name="Total 2 10 3 2" xfId="3029"/>
    <cellStyle name="Total 2 10 30" xfId="2018"/>
    <cellStyle name="Total 2 10 30 2" xfId="4773"/>
    <cellStyle name="Total 2 10 31" xfId="2080"/>
    <cellStyle name="Total 2 10 31 2" xfId="4835"/>
    <cellStyle name="Total 2 10 32" xfId="2142"/>
    <cellStyle name="Total 2 10 32 2" xfId="4897"/>
    <cellStyle name="Total 2 10 33" xfId="2204"/>
    <cellStyle name="Total 2 10 33 2" xfId="4959"/>
    <cellStyle name="Total 2 10 34" xfId="2266"/>
    <cellStyle name="Total 2 10 34 2" xfId="5021"/>
    <cellStyle name="Total 2 10 35" xfId="2327"/>
    <cellStyle name="Total 2 10 35 2" xfId="5082"/>
    <cellStyle name="Total 2 10 36" xfId="2388"/>
    <cellStyle name="Total 2 10 36 2" xfId="5143"/>
    <cellStyle name="Total 2 10 37" xfId="2449"/>
    <cellStyle name="Total 2 10 37 2" xfId="5204"/>
    <cellStyle name="Total 2 10 38" xfId="2864"/>
    <cellStyle name="Total 2 10 4" xfId="339"/>
    <cellStyle name="Total 2 10 4 2" xfId="3094"/>
    <cellStyle name="Total 2 10 5" xfId="403"/>
    <cellStyle name="Total 2 10 5 2" xfId="3158"/>
    <cellStyle name="Total 2 10 6" xfId="468"/>
    <cellStyle name="Total 2 10 6 2" xfId="3223"/>
    <cellStyle name="Total 2 10 7" xfId="532"/>
    <cellStyle name="Total 2 10 7 2" xfId="3287"/>
    <cellStyle name="Total 2 10 8" xfId="597"/>
    <cellStyle name="Total 2 10 8 2" xfId="3352"/>
    <cellStyle name="Total 2 10 9" xfId="662"/>
    <cellStyle name="Total 2 10 9 2" xfId="3417"/>
    <cellStyle name="Total 2 11" xfId="110"/>
    <cellStyle name="Total 2 11 10" xfId="728"/>
    <cellStyle name="Total 2 11 10 2" xfId="3483"/>
    <cellStyle name="Total 2 11 11" xfId="792"/>
    <cellStyle name="Total 2 11 11 2" xfId="3547"/>
    <cellStyle name="Total 2 11 12" xfId="857"/>
    <cellStyle name="Total 2 11 12 2" xfId="3612"/>
    <cellStyle name="Total 2 11 13" xfId="920"/>
    <cellStyle name="Total 2 11 13 2" xfId="3675"/>
    <cellStyle name="Total 2 11 14" xfId="984"/>
    <cellStyle name="Total 2 11 14 2" xfId="3739"/>
    <cellStyle name="Total 2 11 15" xfId="1050"/>
    <cellStyle name="Total 2 11 15 2" xfId="3805"/>
    <cellStyle name="Total 2 11 16" xfId="1114"/>
    <cellStyle name="Total 2 11 16 2" xfId="3869"/>
    <cellStyle name="Total 2 11 17" xfId="1180"/>
    <cellStyle name="Total 2 11 17 2" xfId="3935"/>
    <cellStyle name="Total 2 11 18" xfId="1245"/>
    <cellStyle name="Total 2 11 18 2" xfId="4000"/>
    <cellStyle name="Total 2 11 19" xfId="1310"/>
    <cellStyle name="Total 2 11 19 2" xfId="4065"/>
    <cellStyle name="Total 2 11 2" xfId="209"/>
    <cellStyle name="Total 2 11 2 2" xfId="2964"/>
    <cellStyle name="Total 2 11 20" xfId="1375"/>
    <cellStyle name="Total 2 11 20 2" xfId="4130"/>
    <cellStyle name="Total 2 11 21" xfId="1440"/>
    <cellStyle name="Total 2 11 21 2" xfId="4195"/>
    <cellStyle name="Total 2 11 22" xfId="1505"/>
    <cellStyle name="Total 2 11 22 2" xfId="4260"/>
    <cellStyle name="Total 2 11 23" xfId="1570"/>
    <cellStyle name="Total 2 11 23 2" xfId="4325"/>
    <cellStyle name="Total 2 11 24" xfId="1635"/>
    <cellStyle name="Total 2 11 24 2" xfId="4390"/>
    <cellStyle name="Total 2 11 25" xfId="1700"/>
    <cellStyle name="Total 2 11 25 2" xfId="4455"/>
    <cellStyle name="Total 2 11 26" xfId="1765"/>
    <cellStyle name="Total 2 11 26 2" xfId="4520"/>
    <cellStyle name="Total 2 11 27" xfId="1829"/>
    <cellStyle name="Total 2 11 27 2" xfId="4584"/>
    <cellStyle name="Total 2 11 28" xfId="1893"/>
    <cellStyle name="Total 2 11 28 2" xfId="4648"/>
    <cellStyle name="Total 2 11 29" xfId="1956"/>
    <cellStyle name="Total 2 11 29 2" xfId="4711"/>
    <cellStyle name="Total 2 11 3" xfId="275"/>
    <cellStyle name="Total 2 11 3 2" xfId="3030"/>
    <cellStyle name="Total 2 11 30" xfId="2019"/>
    <cellStyle name="Total 2 11 30 2" xfId="4774"/>
    <cellStyle name="Total 2 11 31" xfId="2081"/>
    <cellStyle name="Total 2 11 31 2" xfId="4836"/>
    <cellStyle name="Total 2 11 32" xfId="2143"/>
    <cellStyle name="Total 2 11 32 2" xfId="4898"/>
    <cellStyle name="Total 2 11 33" xfId="2205"/>
    <cellStyle name="Total 2 11 33 2" xfId="4960"/>
    <cellStyle name="Total 2 11 34" xfId="2267"/>
    <cellStyle name="Total 2 11 34 2" xfId="5022"/>
    <cellStyle name="Total 2 11 35" xfId="2328"/>
    <cellStyle name="Total 2 11 35 2" xfId="5083"/>
    <cellStyle name="Total 2 11 36" xfId="2389"/>
    <cellStyle name="Total 2 11 36 2" xfId="5144"/>
    <cellStyle name="Total 2 11 37" xfId="2450"/>
    <cellStyle name="Total 2 11 37 2" xfId="5205"/>
    <cellStyle name="Total 2 11 38" xfId="2865"/>
    <cellStyle name="Total 2 11 4" xfId="340"/>
    <cellStyle name="Total 2 11 4 2" xfId="3095"/>
    <cellStyle name="Total 2 11 5" xfId="404"/>
    <cellStyle name="Total 2 11 5 2" xfId="3159"/>
    <cellStyle name="Total 2 11 6" xfId="469"/>
    <cellStyle name="Total 2 11 6 2" xfId="3224"/>
    <cellStyle name="Total 2 11 7" xfId="533"/>
    <cellStyle name="Total 2 11 7 2" xfId="3288"/>
    <cellStyle name="Total 2 11 8" xfId="598"/>
    <cellStyle name="Total 2 11 8 2" xfId="3353"/>
    <cellStyle name="Total 2 11 9" xfId="663"/>
    <cellStyle name="Total 2 11 9 2" xfId="3418"/>
    <cellStyle name="Total 2 12" xfId="111"/>
    <cellStyle name="Total 2 12 10" xfId="729"/>
    <cellStyle name="Total 2 12 10 2" xfId="3484"/>
    <cellStyle name="Total 2 12 11" xfId="793"/>
    <cellStyle name="Total 2 12 11 2" xfId="3548"/>
    <cellStyle name="Total 2 12 12" xfId="858"/>
    <cellStyle name="Total 2 12 12 2" xfId="3613"/>
    <cellStyle name="Total 2 12 13" xfId="921"/>
    <cellStyle name="Total 2 12 13 2" xfId="3676"/>
    <cellStyle name="Total 2 12 14" xfId="985"/>
    <cellStyle name="Total 2 12 14 2" xfId="3740"/>
    <cellStyle name="Total 2 12 15" xfId="1051"/>
    <cellStyle name="Total 2 12 15 2" xfId="3806"/>
    <cellStyle name="Total 2 12 16" xfId="1115"/>
    <cellStyle name="Total 2 12 16 2" xfId="3870"/>
    <cellStyle name="Total 2 12 17" xfId="1181"/>
    <cellStyle name="Total 2 12 17 2" xfId="3936"/>
    <cellStyle name="Total 2 12 18" xfId="1246"/>
    <cellStyle name="Total 2 12 18 2" xfId="4001"/>
    <cellStyle name="Total 2 12 19" xfId="1311"/>
    <cellStyle name="Total 2 12 19 2" xfId="4066"/>
    <cellStyle name="Total 2 12 2" xfId="210"/>
    <cellStyle name="Total 2 12 2 2" xfId="2965"/>
    <cellStyle name="Total 2 12 20" xfId="1376"/>
    <cellStyle name="Total 2 12 20 2" xfId="4131"/>
    <cellStyle name="Total 2 12 21" xfId="1441"/>
    <cellStyle name="Total 2 12 21 2" xfId="4196"/>
    <cellStyle name="Total 2 12 22" xfId="1506"/>
    <cellStyle name="Total 2 12 22 2" xfId="4261"/>
    <cellStyle name="Total 2 12 23" xfId="1571"/>
    <cellStyle name="Total 2 12 23 2" xfId="4326"/>
    <cellStyle name="Total 2 12 24" xfId="1636"/>
    <cellStyle name="Total 2 12 24 2" xfId="4391"/>
    <cellStyle name="Total 2 12 25" xfId="1701"/>
    <cellStyle name="Total 2 12 25 2" xfId="4456"/>
    <cellStyle name="Total 2 12 26" xfId="1766"/>
    <cellStyle name="Total 2 12 26 2" xfId="4521"/>
    <cellStyle name="Total 2 12 27" xfId="1830"/>
    <cellStyle name="Total 2 12 27 2" xfId="4585"/>
    <cellStyle name="Total 2 12 28" xfId="1894"/>
    <cellStyle name="Total 2 12 28 2" xfId="4649"/>
    <cellStyle name="Total 2 12 29" xfId="1957"/>
    <cellStyle name="Total 2 12 29 2" xfId="4712"/>
    <cellStyle name="Total 2 12 3" xfId="276"/>
    <cellStyle name="Total 2 12 3 2" xfId="3031"/>
    <cellStyle name="Total 2 12 30" xfId="2020"/>
    <cellStyle name="Total 2 12 30 2" xfId="4775"/>
    <cellStyle name="Total 2 12 31" xfId="2082"/>
    <cellStyle name="Total 2 12 31 2" xfId="4837"/>
    <cellStyle name="Total 2 12 32" xfId="2144"/>
    <cellStyle name="Total 2 12 32 2" xfId="4899"/>
    <cellStyle name="Total 2 12 33" xfId="2206"/>
    <cellStyle name="Total 2 12 33 2" xfId="4961"/>
    <cellStyle name="Total 2 12 34" xfId="2268"/>
    <cellStyle name="Total 2 12 34 2" xfId="5023"/>
    <cellStyle name="Total 2 12 35" xfId="2329"/>
    <cellStyle name="Total 2 12 35 2" xfId="5084"/>
    <cellStyle name="Total 2 12 36" xfId="2390"/>
    <cellStyle name="Total 2 12 36 2" xfId="5145"/>
    <cellStyle name="Total 2 12 37" xfId="2451"/>
    <cellStyle name="Total 2 12 37 2" xfId="5206"/>
    <cellStyle name="Total 2 12 38" xfId="2866"/>
    <cellStyle name="Total 2 12 4" xfId="341"/>
    <cellStyle name="Total 2 12 4 2" xfId="3096"/>
    <cellStyle name="Total 2 12 5" xfId="405"/>
    <cellStyle name="Total 2 12 5 2" xfId="3160"/>
    <cellStyle name="Total 2 12 6" xfId="470"/>
    <cellStyle name="Total 2 12 6 2" xfId="3225"/>
    <cellStyle name="Total 2 12 7" xfId="534"/>
    <cellStyle name="Total 2 12 7 2" xfId="3289"/>
    <cellStyle name="Total 2 12 8" xfId="599"/>
    <cellStyle name="Total 2 12 8 2" xfId="3354"/>
    <cellStyle name="Total 2 12 9" xfId="664"/>
    <cellStyle name="Total 2 12 9 2" xfId="3419"/>
    <cellStyle name="Total 2 13" xfId="112"/>
    <cellStyle name="Total 2 13 10" xfId="730"/>
    <cellStyle name="Total 2 13 10 2" xfId="3485"/>
    <cellStyle name="Total 2 13 11" xfId="794"/>
    <cellStyle name="Total 2 13 11 2" xfId="3549"/>
    <cellStyle name="Total 2 13 12" xfId="859"/>
    <cellStyle name="Total 2 13 12 2" xfId="3614"/>
    <cellStyle name="Total 2 13 13" xfId="922"/>
    <cellStyle name="Total 2 13 13 2" xfId="3677"/>
    <cellStyle name="Total 2 13 14" xfId="986"/>
    <cellStyle name="Total 2 13 14 2" xfId="3741"/>
    <cellStyle name="Total 2 13 15" xfId="1052"/>
    <cellStyle name="Total 2 13 15 2" xfId="3807"/>
    <cellStyle name="Total 2 13 16" xfId="1116"/>
    <cellStyle name="Total 2 13 16 2" xfId="3871"/>
    <cellStyle name="Total 2 13 17" xfId="1182"/>
    <cellStyle name="Total 2 13 17 2" xfId="3937"/>
    <cellStyle name="Total 2 13 18" xfId="1247"/>
    <cellStyle name="Total 2 13 18 2" xfId="4002"/>
    <cellStyle name="Total 2 13 19" xfId="1312"/>
    <cellStyle name="Total 2 13 19 2" xfId="4067"/>
    <cellStyle name="Total 2 13 2" xfId="211"/>
    <cellStyle name="Total 2 13 2 2" xfId="2966"/>
    <cellStyle name="Total 2 13 20" xfId="1377"/>
    <cellStyle name="Total 2 13 20 2" xfId="4132"/>
    <cellStyle name="Total 2 13 21" xfId="1442"/>
    <cellStyle name="Total 2 13 21 2" xfId="4197"/>
    <cellStyle name="Total 2 13 22" xfId="1507"/>
    <cellStyle name="Total 2 13 22 2" xfId="4262"/>
    <cellStyle name="Total 2 13 23" xfId="1572"/>
    <cellStyle name="Total 2 13 23 2" xfId="4327"/>
    <cellStyle name="Total 2 13 24" xfId="1637"/>
    <cellStyle name="Total 2 13 24 2" xfId="4392"/>
    <cellStyle name="Total 2 13 25" xfId="1702"/>
    <cellStyle name="Total 2 13 25 2" xfId="4457"/>
    <cellStyle name="Total 2 13 26" xfId="1767"/>
    <cellStyle name="Total 2 13 26 2" xfId="4522"/>
    <cellStyle name="Total 2 13 27" xfId="1831"/>
    <cellStyle name="Total 2 13 27 2" xfId="4586"/>
    <cellStyle name="Total 2 13 28" xfId="1895"/>
    <cellStyle name="Total 2 13 28 2" xfId="4650"/>
    <cellStyle name="Total 2 13 29" xfId="1958"/>
    <cellStyle name="Total 2 13 29 2" xfId="4713"/>
    <cellStyle name="Total 2 13 3" xfId="277"/>
    <cellStyle name="Total 2 13 3 2" xfId="3032"/>
    <cellStyle name="Total 2 13 30" xfId="2021"/>
    <cellStyle name="Total 2 13 30 2" xfId="4776"/>
    <cellStyle name="Total 2 13 31" xfId="2083"/>
    <cellStyle name="Total 2 13 31 2" xfId="4838"/>
    <cellStyle name="Total 2 13 32" xfId="2145"/>
    <cellStyle name="Total 2 13 32 2" xfId="4900"/>
    <cellStyle name="Total 2 13 33" xfId="2207"/>
    <cellStyle name="Total 2 13 33 2" xfId="4962"/>
    <cellStyle name="Total 2 13 34" xfId="2269"/>
    <cellStyle name="Total 2 13 34 2" xfId="5024"/>
    <cellStyle name="Total 2 13 35" xfId="2330"/>
    <cellStyle name="Total 2 13 35 2" xfId="5085"/>
    <cellStyle name="Total 2 13 36" xfId="2391"/>
    <cellStyle name="Total 2 13 36 2" xfId="5146"/>
    <cellStyle name="Total 2 13 37" xfId="2452"/>
    <cellStyle name="Total 2 13 37 2" xfId="5207"/>
    <cellStyle name="Total 2 13 38" xfId="2867"/>
    <cellStyle name="Total 2 13 4" xfId="342"/>
    <cellStyle name="Total 2 13 4 2" xfId="3097"/>
    <cellStyle name="Total 2 13 5" xfId="406"/>
    <cellStyle name="Total 2 13 5 2" xfId="3161"/>
    <cellStyle name="Total 2 13 6" xfId="471"/>
    <cellStyle name="Total 2 13 6 2" xfId="3226"/>
    <cellStyle name="Total 2 13 7" xfId="535"/>
    <cellStyle name="Total 2 13 7 2" xfId="3290"/>
    <cellStyle name="Total 2 13 8" xfId="600"/>
    <cellStyle name="Total 2 13 8 2" xfId="3355"/>
    <cellStyle name="Total 2 13 9" xfId="665"/>
    <cellStyle name="Total 2 13 9 2" xfId="3420"/>
    <cellStyle name="Total 2 14" xfId="149"/>
    <cellStyle name="Total 2 14 2" xfId="2904"/>
    <cellStyle name="Total 2 15" xfId="214"/>
    <cellStyle name="Total 2 15 2" xfId="2969"/>
    <cellStyle name="Total 2 16" xfId="279"/>
    <cellStyle name="Total 2 16 2" xfId="3034"/>
    <cellStyle name="Total 2 17" xfId="344"/>
    <cellStyle name="Total 2 17 2" xfId="3099"/>
    <cellStyle name="Total 2 18" xfId="408"/>
    <cellStyle name="Total 2 18 2" xfId="3163"/>
    <cellStyle name="Total 2 19" xfId="473"/>
    <cellStyle name="Total 2 19 2" xfId="3228"/>
    <cellStyle name="Total 2 2" xfId="82"/>
    <cellStyle name="Total 2 2 10" xfId="700"/>
    <cellStyle name="Total 2 2 10 2" xfId="3455"/>
    <cellStyle name="Total 2 2 11" xfId="764"/>
    <cellStyle name="Total 2 2 11 2" xfId="3519"/>
    <cellStyle name="Total 2 2 12" xfId="829"/>
    <cellStyle name="Total 2 2 12 2" xfId="3584"/>
    <cellStyle name="Total 2 2 13" xfId="892"/>
    <cellStyle name="Total 2 2 13 2" xfId="3647"/>
    <cellStyle name="Total 2 2 14" xfId="956"/>
    <cellStyle name="Total 2 2 14 2" xfId="3711"/>
    <cellStyle name="Total 2 2 15" xfId="1022"/>
    <cellStyle name="Total 2 2 15 2" xfId="3777"/>
    <cellStyle name="Total 2 2 16" xfId="1086"/>
    <cellStyle name="Total 2 2 16 2" xfId="3841"/>
    <cellStyle name="Total 2 2 17" xfId="1152"/>
    <cellStyle name="Total 2 2 17 2" xfId="3907"/>
    <cellStyle name="Total 2 2 18" xfId="1217"/>
    <cellStyle name="Total 2 2 18 2" xfId="3972"/>
    <cellStyle name="Total 2 2 19" xfId="1282"/>
    <cellStyle name="Total 2 2 19 2" xfId="4037"/>
    <cellStyle name="Total 2 2 2" xfId="181"/>
    <cellStyle name="Total 2 2 2 2" xfId="2936"/>
    <cellStyle name="Total 2 2 20" xfId="1347"/>
    <cellStyle name="Total 2 2 20 2" xfId="4102"/>
    <cellStyle name="Total 2 2 21" xfId="1412"/>
    <cellStyle name="Total 2 2 21 2" xfId="4167"/>
    <cellStyle name="Total 2 2 22" xfId="1477"/>
    <cellStyle name="Total 2 2 22 2" xfId="4232"/>
    <cellStyle name="Total 2 2 23" xfId="1542"/>
    <cellStyle name="Total 2 2 23 2" xfId="4297"/>
    <cellStyle name="Total 2 2 24" xfId="1607"/>
    <cellStyle name="Total 2 2 24 2" xfId="4362"/>
    <cellStyle name="Total 2 2 25" xfId="1672"/>
    <cellStyle name="Total 2 2 25 2" xfId="4427"/>
    <cellStyle name="Total 2 2 26" xfId="1737"/>
    <cellStyle name="Total 2 2 26 2" xfId="4492"/>
    <cellStyle name="Total 2 2 27" xfId="1801"/>
    <cellStyle name="Total 2 2 27 2" xfId="4556"/>
    <cellStyle name="Total 2 2 28" xfId="1865"/>
    <cellStyle name="Total 2 2 28 2" xfId="4620"/>
    <cellStyle name="Total 2 2 29" xfId="1928"/>
    <cellStyle name="Total 2 2 29 2" xfId="4683"/>
    <cellStyle name="Total 2 2 3" xfId="247"/>
    <cellStyle name="Total 2 2 3 2" xfId="3002"/>
    <cellStyle name="Total 2 2 30" xfId="1991"/>
    <cellStyle name="Total 2 2 30 2" xfId="4746"/>
    <cellStyle name="Total 2 2 31" xfId="2053"/>
    <cellStyle name="Total 2 2 31 2" xfId="4808"/>
    <cellStyle name="Total 2 2 32" xfId="2115"/>
    <cellStyle name="Total 2 2 32 2" xfId="4870"/>
    <cellStyle name="Total 2 2 33" xfId="2177"/>
    <cellStyle name="Total 2 2 33 2" xfId="4932"/>
    <cellStyle name="Total 2 2 34" xfId="2239"/>
    <cellStyle name="Total 2 2 34 2" xfId="4994"/>
    <cellStyle name="Total 2 2 35" xfId="2300"/>
    <cellStyle name="Total 2 2 35 2" xfId="5055"/>
    <cellStyle name="Total 2 2 36" xfId="2361"/>
    <cellStyle name="Total 2 2 36 2" xfId="5116"/>
    <cellStyle name="Total 2 2 37" xfId="2422"/>
    <cellStyle name="Total 2 2 37 2" xfId="5177"/>
    <cellStyle name="Total 2 2 38" xfId="2497"/>
    <cellStyle name="Total 2 2 39" xfId="2532"/>
    <cellStyle name="Total 2 2 4" xfId="312"/>
    <cellStyle name="Total 2 2 4 2" xfId="3067"/>
    <cellStyle name="Total 2 2 40" xfId="2486"/>
    <cellStyle name="Total 2 2 41" xfId="2635"/>
    <cellStyle name="Total 2 2 42" xfId="2670"/>
    <cellStyle name="Total 2 2 43" xfId="2706"/>
    <cellStyle name="Total 2 2 44" xfId="2740"/>
    <cellStyle name="Total 2 2 45" xfId="2835"/>
    <cellStyle name="Total 2 2 5" xfId="376"/>
    <cellStyle name="Total 2 2 5 2" xfId="3131"/>
    <cellStyle name="Total 2 2 6" xfId="441"/>
    <cellStyle name="Total 2 2 6 2" xfId="3196"/>
    <cellStyle name="Total 2 2 7" xfId="505"/>
    <cellStyle name="Total 2 2 7 2" xfId="3260"/>
    <cellStyle name="Total 2 2 8" xfId="570"/>
    <cellStyle name="Total 2 2 8 2" xfId="3325"/>
    <cellStyle name="Total 2 2 9" xfId="635"/>
    <cellStyle name="Total 2 2 9 2" xfId="3390"/>
    <cellStyle name="Total 2 20" xfId="537"/>
    <cellStyle name="Total 2 20 2" xfId="3292"/>
    <cellStyle name="Total 2 21" xfId="602"/>
    <cellStyle name="Total 2 21 2" xfId="3357"/>
    <cellStyle name="Total 2 22" xfId="667"/>
    <cellStyle name="Total 2 22 2" xfId="3422"/>
    <cellStyle name="Total 2 23" xfId="732"/>
    <cellStyle name="Total 2 23 2" xfId="3487"/>
    <cellStyle name="Total 2 24" xfId="796"/>
    <cellStyle name="Total 2 24 2" xfId="3551"/>
    <cellStyle name="Total 2 25" xfId="860"/>
    <cellStyle name="Total 2 25 2" xfId="3615"/>
    <cellStyle name="Total 2 26" xfId="923"/>
    <cellStyle name="Total 2 26 2" xfId="3678"/>
    <cellStyle name="Total 2 27" xfId="989"/>
    <cellStyle name="Total 2 27 2" xfId="3744"/>
    <cellStyle name="Total 2 28" xfId="1053"/>
    <cellStyle name="Total 2 28 2" xfId="3808"/>
    <cellStyle name="Total 2 29" xfId="1119"/>
    <cellStyle name="Total 2 29 2" xfId="3874"/>
    <cellStyle name="Total 2 3" xfId="54"/>
    <cellStyle name="Total 2 3 10" xfId="672"/>
    <cellStyle name="Total 2 3 10 2" xfId="3427"/>
    <cellStyle name="Total 2 3 11" xfId="736"/>
    <cellStyle name="Total 2 3 11 2" xfId="3491"/>
    <cellStyle name="Total 2 3 12" xfId="801"/>
    <cellStyle name="Total 2 3 12 2" xfId="3556"/>
    <cellStyle name="Total 2 3 13" xfId="864"/>
    <cellStyle name="Total 2 3 13 2" xfId="3619"/>
    <cellStyle name="Total 2 3 14" xfId="928"/>
    <cellStyle name="Total 2 3 14 2" xfId="3683"/>
    <cellStyle name="Total 2 3 15" xfId="994"/>
    <cellStyle name="Total 2 3 15 2" xfId="3749"/>
    <cellStyle name="Total 2 3 16" xfId="1058"/>
    <cellStyle name="Total 2 3 16 2" xfId="3813"/>
    <cellStyle name="Total 2 3 17" xfId="1124"/>
    <cellStyle name="Total 2 3 17 2" xfId="3879"/>
    <cellStyle name="Total 2 3 18" xfId="1189"/>
    <cellStyle name="Total 2 3 18 2" xfId="3944"/>
    <cellStyle name="Total 2 3 19" xfId="1254"/>
    <cellStyle name="Total 2 3 19 2" xfId="4009"/>
    <cellStyle name="Total 2 3 2" xfId="153"/>
    <cellStyle name="Total 2 3 2 2" xfId="2908"/>
    <cellStyle name="Total 2 3 20" xfId="1319"/>
    <cellStyle name="Total 2 3 20 2" xfId="4074"/>
    <cellStyle name="Total 2 3 21" xfId="1384"/>
    <cellStyle name="Total 2 3 21 2" xfId="4139"/>
    <cellStyle name="Total 2 3 22" xfId="1449"/>
    <cellStyle name="Total 2 3 22 2" xfId="4204"/>
    <cellStyle name="Total 2 3 23" xfId="1514"/>
    <cellStyle name="Total 2 3 23 2" xfId="4269"/>
    <cellStyle name="Total 2 3 24" xfId="1579"/>
    <cellStyle name="Total 2 3 24 2" xfId="4334"/>
    <cellStyle name="Total 2 3 25" xfId="1644"/>
    <cellStyle name="Total 2 3 25 2" xfId="4399"/>
    <cellStyle name="Total 2 3 26" xfId="1709"/>
    <cellStyle name="Total 2 3 26 2" xfId="4464"/>
    <cellStyle name="Total 2 3 27" xfId="1773"/>
    <cellStyle name="Total 2 3 27 2" xfId="4528"/>
    <cellStyle name="Total 2 3 28" xfId="1837"/>
    <cellStyle name="Total 2 3 28 2" xfId="4592"/>
    <cellStyle name="Total 2 3 29" xfId="1900"/>
    <cellStyle name="Total 2 3 29 2" xfId="4655"/>
    <cellStyle name="Total 2 3 3" xfId="219"/>
    <cellStyle name="Total 2 3 3 2" xfId="2974"/>
    <cellStyle name="Total 2 3 30" xfId="1963"/>
    <cellStyle name="Total 2 3 30 2" xfId="4718"/>
    <cellStyle name="Total 2 3 31" xfId="2025"/>
    <cellStyle name="Total 2 3 31 2" xfId="4780"/>
    <cellStyle name="Total 2 3 32" xfId="2087"/>
    <cellStyle name="Total 2 3 32 2" xfId="4842"/>
    <cellStyle name="Total 2 3 33" xfId="2149"/>
    <cellStyle name="Total 2 3 33 2" xfId="4904"/>
    <cellStyle name="Total 2 3 34" xfId="2211"/>
    <cellStyle name="Total 2 3 34 2" xfId="4966"/>
    <cellStyle name="Total 2 3 35" xfId="2272"/>
    <cellStyle name="Total 2 3 35 2" xfId="5027"/>
    <cellStyle name="Total 2 3 36" xfId="2333"/>
    <cellStyle name="Total 2 3 36 2" xfId="5088"/>
    <cellStyle name="Total 2 3 37" xfId="2394"/>
    <cellStyle name="Total 2 3 37 2" xfId="5149"/>
    <cellStyle name="Total 2 3 38" xfId="2462"/>
    <cellStyle name="Total 2 3 39" xfId="2546"/>
    <cellStyle name="Total 2 3 4" xfId="284"/>
    <cellStyle name="Total 2 3 4 2" xfId="3039"/>
    <cellStyle name="Total 2 3 40" xfId="2583"/>
    <cellStyle name="Total 2 3 41" xfId="2614"/>
    <cellStyle name="Total 2 3 42" xfId="2649"/>
    <cellStyle name="Total 2 3 43" xfId="2684"/>
    <cellStyle name="Total 2 3 44" xfId="2720"/>
    <cellStyle name="Total 2 3 45" xfId="2476"/>
    <cellStyle name="Total 2 3 46" xfId="2776"/>
    <cellStyle name="Total 2 3 47" xfId="2794"/>
    <cellStyle name="Total 2 3 48" xfId="2806"/>
    <cellStyle name="Total 2 3 5" xfId="348"/>
    <cellStyle name="Total 2 3 5 2" xfId="3103"/>
    <cellStyle name="Total 2 3 6" xfId="413"/>
    <cellStyle name="Total 2 3 6 2" xfId="3168"/>
    <cellStyle name="Total 2 3 7" xfId="477"/>
    <cellStyle name="Total 2 3 7 2" xfId="3232"/>
    <cellStyle name="Total 2 3 8" xfId="542"/>
    <cellStyle name="Total 2 3 8 2" xfId="3297"/>
    <cellStyle name="Total 2 3 9" xfId="607"/>
    <cellStyle name="Total 2 3 9 2" xfId="3362"/>
    <cellStyle name="Total 2 30" xfId="1184"/>
    <cellStyle name="Total 2 30 2" xfId="3939"/>
    <cellStyle name="Total 2 31" xfId="1249"/>
    <cellStyle name="Total 2 31 2" xfId="4004"/>
    <cellStyle name="Total 2 32" xfId="1314"/>
    <cellStyle name="Total 2 32 2" xfId="4069"/>
    <cellStyle name="Total 2 33" xfId="1379"/>
    <cellStyle name="Total 2 33 2" xfId="4134"/>
    <cellStyle name="Total 2 34" xfId="1444"/>
    <cellStyle name="Total 2 34 2" xfId="4199"/>
    <cellStyle name="Total 2 35" xfId="1509"/>
    <cellStyle name="Total 2 35 2" xfId="4264"/>
    <cellStyle name="Total 2 36" xfId="1574"/>
    <cellStyle name="Total 2 36 2" xfId="4329"/>
    <cellStyle name="Total 2 37" xfId="1639"/>
    <cellStyle name="Total 2 37 2" xfId="4394"/>
    <cellStyle name="Total 2 38" xfId="1704"/>
    <cellStyle name="Total 2 38 2" xfId="4459"/>
    <cellStyle name="Total 2 39" xfId="1769"/>
    <cellStyle name="Total 2 39 2" xfId="4524"/>
    <cellStyle name="Total 2 4" xfId="90"/>
    <cellStyle name="Total 2 4 10" xfId="708"/>
    <cellStyle name="Total 2 4 10 2" xfId="3463"/>
    <cellStyle name="Total 2 4 11" xfId="772"/>
    <cellStyle name="Total 2 4 11 2" xfId="3527"/>
    <cellStyle name="Total 2 4 12" xfId="837"/>
    <cellStyle name="Total 2 4 12 2" xfId="3592"/>
    <cellStyle name="Total 2 4 13" xfId="900"/>
    <cellStyle name="Total 2 4 13 2" xfId="3655"/>
    <cellStyle name="Total 2 4 14" xfId="964"/>
    <cellStyle name="Total 2 4 14 2" xfId="3719"/>
    <cellStyle name="Total 2 4 15" xfId="1030"/>
    <cellStyle name="Total 2 4 15 2" xfId="3785"/>
    <cellStyle name="Total 2 4 16" xfId="1094"/>
    <cellStyle name="Total 2 4 16 2" xfId="3849"/>
    <cellStyle name="Total 2 4 17" xfId="1160"/>
    <cellStyle name="Total 2 4 17 2" xfId="3915"/>
    <cellStyle name="Total 2 4 18" xfId="1225"/>
    <cellStyle name="Total 2 4 18 2" xfId="3980"/>
    <cellStyle name="Total 2 4 19" xfId="1290"/>
    <cellStyle name="Total 2 4 19 2" xfId="4045"/>
    <cellStyle name="Total 2 4 2" xfId="189"/>
    <cellStyle name="Total 2 4 2 2" xfId="2944"/>
    <cellStyle name="Total 2 4 20" xfId="1355"/>
    <cellStyle name="Total 2 4 20 2" xfId="4110"/>
    <cellStyle name="Total 2 4 21" xfId="1420"/>
    <cellStyle name="Total 2 4 21 2" xfId="4175"/>
    <cellStyle name="Total 2 4 22" xfId="1485"/>
    <cellStyle name="Total 2 4 22 2" xfId="4240"/>
    <cellStyle name="Total 2 4 23" xfId="1550"/>
    <cellStyle name="Total 2 4 23 2" xfId="4305"/>
    <cellStyle name="Total 2 4 24" xfId="1615"/>
    <cellStyle name="Total 2 4 24 2" xfId="4370"/>
    <cellStyle name="Total 2 4 25" xfId="1680"/>
    <cellStyle name="Total 2 4 25 2" xfId="4435"/>
    <cellStyle name="Total 2 4 26" xfId="1745"/>
    <cellStyle name="Total 2 4 26 2" xfId="4500"/>
    <cellStyle name="Total 2 4 27" xfId="1809"/>
    <cellStyle name="Total 2 4 27 2" xfId="4564"/>
    <cellStyle name="Total 2 4 28" xfId="1873"/>
    <cellStyle name="Total 2 4 28 2" xfId="4628"/>
    <cellStyle name="Total 2 4 29" xfId="1936"/>
    <cellStyle name="Total 2 4 29 2" xfId="4691"/>
    <cellStyle name="Total 2 4 3" xfId="255"/>
    <cellStyle name="Total 2 4 3 2" xfId="3010"/>
    <cellStyle name="Total 2 4 30" xfId="1999"/>
    <cellStyle name="Total 2 4 30 2" xfId="4754"/>
    <cellStyle name="Total 2 4 31" xfId="2061"/>
    <cellStyle name="Total 2 4 31 2" xfId="4816"/>
    <cellStyle name="Total 2 4 32" xfId="2123"/>
    <cellStyle name="Total 2 4 32 2" xfId="4878"/>
    <cellStyle name="Total 2 4 33" xfId="2185"/>
    <cellStyle name="Total 2 4 33 2" xfId="4940"/>
    <cellStyle name="Total 2 4 34" xfId="2247"/>
    <cellStyle name="Total 2 4 34 2" xfId="5002"/>
    <cellStyle name="Total 2 4 35" xfId="2308"/>
    <cellStyle name="Total 2 4 35 2" xfId="5063"/>
    <cellStyle name="Total 2 4 36" xfId="2369"/>
    <cellStyle name="Total 2 4 36 2" xfId="5124"/>
    <cellStyle name="Total 2 4 37" xfId="2430"/>
    <cellStyle name="Total 2 4 37 2" xfId="5185"/>
    <cellStyle name="Total 2 4 38" xfId="2460"/>
    <cellStyle name="Total 2 4 39" xfId="2548"/>
    <cellStyle name="Total 2 4 4" xfId="320"/>
    <cellStyle name="Total 2 4 4 2" xfId="3075"/>
    <cellStyle name="Total 2 4 40" xfId="2585"/>
    <cellStyle name="Total 2 4 41" xfId="2616"/>
    <cellStyle name="Total 2 4 42" xfId="2651"/>
    <cellStyle name="Total 2 4 43" xfId="2686"/>
    <cellStyle name="Total 2 4 44" xfId="2722"/>
    <cellStyle name="Total 2 4 45" xfId="2508"/>
    <cellStyle name="Total 2 4 46" xfId="2778"/>
    <cellStyle name="Total 2 4 47" xfId="2796"/>
    <cellStyle name="Total 2 4 48" xfId="2845"/>
    <cellStyle name="Total 2 4 5" xfId="384"/>
    <cellStyle name="Total 2 4 5 2" xfId="3139"/>
    <cellStyle name="Total 2 4 6" xfId="449"/>
    <cellStyle name="Total 2 4 6 2" xfId="3204"/>
    <cellStyle name="Total 2 4 7" xfId="513"/>
    <cellStyle name="Total 2 4 7 2" xfId="3268"/>
    <cellStyle name="Total 2 4 8" xfId="578"/>
    <cellStyle name="Total 2 4 8 2" xfId="3333"/>
    <cellStyle name="Total 2 4 9" xfId="643"/>
    <cellStyle name="Total 2 4 9 2" xfId="3398"/>
    <cellStyle name="Total 2 40" xfId="1833"/>
    <cellStyle name="Total 2 40 2" xfId="4588"/>
    <cellStyle name="Total 2 41" xfId="1897"/>
    <cellStyle name="Total 2 41 2" xfId="4652"/>
    <cellStyle name="Total 2 42" xfId="1960"/>
    <cellStyle name="Total 2 42 2" xfId="4715"/>
    <cellStyle name="Total 2 43" xfId="2023"/>
    <cellStyle name="Total 2 43 2" xfId="4778"/>
    <cellStyle name="Total 2 44" xfId="2085"/>
    <cellStyle name="Total 2 44 2" xfId="4840"/>
    <cellStyle name="Total 2 45" xfId="2147"/>
    <cellStyle name="Total 2 45 2" xfId="4902"/>
    <cellStyle name="Total 2 46" xfId="2209"/>
    <cellStyle name="Total 2 46 2" xfId="4964"/>
    <cellStyle name="Total 2 47" xfId="2270"/>
    <cellStyle name="Total 2 47 2" xfId="5025"/>
    <cellStyle name="Total 2 48" xfId="2331"/>
    <cellStyle name="Total 2 48 2" xfId="5086"/>
    <cellStyle name="Total 2 49" xfId="2392"/>
    <cellStyle name="Total 2 49 2" xfId="5147"/>
    <cellStyle name="Total 2 5" xfId="94"/>
    <cellStyle name="Total 2 5 10" xfId="712"/>
    <cellStyle name="Total 2 5 10 2" xfId="3467"/>
    <cellStyle name="Total 2 5 11" xfId="776"/>
    <cellStyle name="Total 2 5 11 2" xfId="3531"/>
    <cellStyle name="Total 2 5 12" xfId="841"/>
    <cellStyle name="Total 2 5 12 2" xfId="3596"/>
    <cellStyle name="Total 2 5 13" xfId="904"/>
    <cellStyle name="Total 2 5 13 2" xfId="3659"/>
    <cellStyle name="Total 2 5 14" xfId="968"/>
    <cellStyle name="Total 2 5 14 2" xfId="3723"/>
    <cellStyle name="Total 2 5 15" xfId="1034"/>
    <cellStyle name="Total 2 5 15 2" xfId="3789"/>
    <cellStyle name="Total 2 5 16" xfId="1098"/>
    <cellStyle name="Total 2 5 16 2" xfId="3853"/>
    <cellStyle name="Total 2 5 17" xfId="1164"/>
    <cellStyle name="Total 2 5 17 2" xfId="3919"/>
    <cellStyle name="Total 2 5 18" xfId="1229"/>
    <cellStyle name="Total 2 5 18 2" xfId="3984"/>
    <cellStyle name="Total 2 5 19" xfId="1294"/>
    <cellStyle name="Total 2 5 19 2" xfId="4049"/>
    <cellStyle name="Total 2 5 2" xfId="193"/>
    <cellStyle name="Total 2 5 2 2" xfId="2948"/>
    <cellStyle name="Total 2 5 20" xfId="1359"/>
    <cellStyle name="Total 2 5 20 2" xfId="4114"/>
    <cellStyle name="Total 2 5 21" xfId="1424"/>
    <cellStyle name="Total 2 5 21 2" xfId="4179"/>
    <cellStyle name="Total 2 5 22" xfId="1489"/>
    <cellStyle name="Total 2 5 22 2" xfId="4244"/>
    <cellStyle name="Total 2 5 23" xfId="1554"/>
    <cellStyle name="Total 2 5 23 2" xfId="4309"/>
    <cellStyle name="Total 2 5 24" xfId="1619"/>
    <cellStyle name="Total 2 5 24 2" xfId="4374"/>
    <cellStyle name="Total 2 5 25" xfId="1684"/>
    <cellStyle name="Total 2 5 25 2" xfId="4439"/>
    <cellStyle name="Total 2 5 26" xfId="1749"/>
    <cellStyle name="Total 2 5 26 2" xfId="4504"/>
    <cellStyle name="Total 2 5 27" xfId="1813"/>
    <cellStyle name="Total 2 5 27 2" xfId="4568"/>
    <cellStyle name="Total 2 5 28" xfId="1877"/>
    <cellStyle name="Total 2 5 28 2" xfId="4632"/>
    <cellStyle name="Total 2 5 29" xfId="1940"/>
    <cellStyle name="Total 2 5 29 2" xfId="4695"/>
    <cellStyle name="Total 2 5 3" xfId="259"/>
    <cellStyle name="Total 2 5 3 2" xfId="3014"/>
    <cellStyle name="Total 2 5 30" xfId="2003"/>
    <cellStyle name="Total 2 5 30 2" xfId="4758"/>
    <cellStyle name="Total 2 5 31" xfId="2065"/>
    <cellStyle name="Total 2 5 31 2" xfId="4820"/>
    <cellStyle name="Total 2 5 32" xfId="2127"/>
    <cellStyle name="Total 2 5 32 2" xfId="4882"/>
    <cellStyle name="Total 2 5 33" xfId="2189"/>
    <cellStyle name="Total 2 5 33 2" xfId="4944"/>
    <cellStyle name="Total 2 5 34" xfId="2251"/>
    <cellStyle name="Total 2 5 34 2" xfId="5006"/>
    <cellStyle name="Total 2 5 35" xfId="2312"/>
    <cellStyle name="Total 2 5 35 2" xfId="5067"/>
    <cellStyle name="Total 2 5 36" xfId="2373"/>
    <cellStyle name="Total 2 5 36 2" xfId="5128"/>
    <cellStyle name="Total 2 5 37" xfId="2434"/>
    <cellStyle name="Total 2 5 37 2" xfId="5189"/>
    <cellStyle name="Total 2 5 38" xfId="2458"/>
    <cellStyle name="Total 2 5 39" xfId="2550"/>
    <cellStyle name="Total 2 5 4" xfId="324"/>
    <cellStyle name="Total 2 5 4 2" xfId="3079"/>
    <cellStyle name="Total 2 5 40" xfId="2587"/>
    <cellStyle name="Total 2 5 41" xfId="2618"/>
    <cellStyle name="Total 2 5 42" xfId="2653"/>
    <cellStyle name="Total 2 5 43" xfId="2688"/>
    <cellStyle name="Total 2 5 44" xfId="2724"/>
    <cellStyle name="Total 2 5 45" xfId="2564"/>
    <cellStyle name="Total 2 5 46" xfId="2780"/>
    <cellStyle name="Total 2 5 47" xfId="2798"/>
    <cellStyle name="Total 2 5 48" xfId="2849"/>
    <cellStyle name="Total 2 5 5" xfId="388"/>
    <cellStyle name="Total 2 5 5 2" xfId="3143"/>
    <cellStyle name="Total 2 5 6" xfId="453"/>
    <cellStyle name="Total 2 5 6 2" xfId="3208"/>
    <cellStyle name="Total 2 5 7" xfId="517"/>
    <cellStyle name="Total 2 5 7 2" xfId="3272"/>
    <cellStyle name="Total 2 5 8" xfId="582"/>
    <cellStyle name="Total 2 5 8 2" xfId="3337"/>
    <cellStyle name="Total 2 5 9" xfId="647"/>
    <cellStyle name="Total 2 5 9 2" xfId="3402"/>
    <cellStyle name="Total 2 50" xfId="2528"/>
    <cellStyle name="Total 2 51" xfId="2702"/>
    <cellStyle name="Total 2 52" xfId="2838"/>
    <cellStyle name="Total 2 6" xfId="98"/>
    <cellStyle name="Total 2 6 10" xfId="716"/>
    <cellStyle name="Total 2 6 10 2" xfId="3471"/>
    <cellStyle name="Total 2 6 11" xfId="780"/>
    <cellStyle name="Total 2 6 11 2" xfId="3535"/>
    <cellStyle name="Total 2 6 12" xfId="845"/>
    <cellStyle name="Total 2 6 12 2" xfId="3600"/>
    <cellStyle name="Total 2 6 13" xfId="908"/>
    <cellStyle name="Total 2 6 13 2" xfId="3663"/>
    <cellStyle name="Total 2 6 14" xfId="972"/>
    <cellStyle name="Total 2 6 14 2" xfId="3727"/>
    <cellStyle name="Total 2 6 15" xfId="1038"/>
    <cellStyle name="Total 2 6 15 2" xfId="3793"/>
    <cellStyle name="Total 2 6 16" xfId="1102"/>
    <cellStyle name="Total 2 6 16 2" xfId="3857"/>
    <cellStyle name="Total 2 6 17" xfId="1168"/>
    <cellStyle name="Total 2 6 17 2" xfId="3923"/>
    <cellStyle name="Total 2 6 18" xfId="1233"/>
    <cellStyle name="Total 2 6 18 2" xfId="3988"/>
    <cellStyle name="Total 2 6 19" xfId="1298"/>
    <cellStyle name="Total 2 6 19 2" xfId="4053"/>
    <cellStyle name="Total 2 6 2" xfId="197"/>
    <cellStyle name="Total 2 6 2 2" xfId="2952"/>
    <cellStyle name="Total 2 6 20" xfId="1363"/>
    <cellStyle name="Total 2 6 20 2" xfId="4118"/>
    <cellStyle name="Total 2 6 21" xfId="1428"/>
    <cellStyle name="Total 2 6 21 2" xfId="4183"/>
    <cellStyle name="Total 2 6 22" xfId="1493"/>
    <cellStyle name="Total 2 6 22 2" xfId="4248"/>
    <cellStyle name="Total 2 6 23" xfId="1558"/>
    <cellStyle name="Total 2 6 23 2" xfId="4313"/>
    <cellStyle name="Total 2 6 24" xfId="1623"/>
    <cellStyle name="Total 2 6 24 2" xfId="4378"/>
    <cellStyle name="Total 2 6 25" xfId="1688"/>
    <cellStyle name="Total 2 6 25 2" xfId="4443"/>
    <cellStyle name="Total 2 6 26" xfId="1753"/>
    <cellStyle name="Total 2 6 26 2" xfId="4508"/>
    <cellStyle name="Total 2 6 27" xfId="1817"/>
    <cellStyle name="Total 2 6 27 2" xfId="4572"/>
    <cellStyle name="Total 2 6 28" xfId="1881"/>
    <cellStyle name="Total 2 6 28 2" xfId="4636"/>
    <cellStyle name="Total 2 6 29" xfId="1944"/>
    <cellStyle name="Total 2 6 29 2" xfId="4699"/>
    <cellStyle name="Total 2 6 3" xfId="263"/>
    <cellStyle name="Total 2 6 3 2" xfId="3018"/>
    <cellStyle name="Total 2 6 30" xfId="2007"/>
    <cellStyle name="Total 2 6 30 2" xfId="4762"/>
    <cellStyle name="Total 2 6 31" xfId="2069"/>
    <cellStyle name="Total 2 6 31 2" xfId="4824"/>
    <cellStyle name="Total 2 6 32" xfId="2131"/>
    <cellStyle name="Total 2 6 32 2" xfId="4886"/>
    <cellStyle name="Total 2 6 33" xfId="2193"/>
    <cellStyle name="Total 2 6 33 2" xfId="4948"/>
    <cellStyle name="Total 2 6 34" xfId="2255"/>
    <cellStyle name="Total 2 6 34 2" xfId="5010"/>
    <cellStyle name="Total 2 6 35" xfId="2316"/>
    <cellStyle name="Total 2 6 35 2" xfId="5071"/>
    <cellStyle name="Total 2 6 36" xfId="2377"/>
    <cellStyle name="Total 2 6 36 2" xfId="5132"/>
    <cellStyle name="Total 2 6 37" xfId="2438"/>
    <cellStyle name="Total 2 6 37 2" xfId="5193"/>
    <cellStyle name="Total 2 6 38" xfId="2521"/>
    <cellStyle name="Total 2 6 39" xfId="2557"/>
    <cellStyle name="Total 2 6 4" xfId="328"/>
    <cellStyle name="Total 2 6 4 2" xfId="3083"/>
    <cellStyle name="Total 2 6 40" xfId="2594"/>
    <cellStyle name="Total 2 6 41" xfId="2625"/>
    <cellStyle name="Total 2 6 42" xfId="2660"/>
    <cellStyle name="Total 2 6 43" xfId="2695"/>
    <cellStyle name="Total 2 6 44" xfId="2731"/>
    <cellStyle name="Total 2 6 45" xfId="2567"/>
    <cellStyle name="Total 2 6 46" xfId="2786"/>
    <cellStyle name="Total 2 6 47" xfId="2803"/>
    <cellStyle name="Total 2 6 48" xfId="2853"/>
    <cellStyle name="Total 2 6 5" xfId="392"/>
    <cellStyle name="Total 2 6 5 2" xfId="3147"/>
    <cellStyle name="Total 2 6 6" xfId="457"/>
    <cellStyle name="Total 2 6 6 2" xfId="3212"/>
    <cellStyle name="Total 2 6 7" xfId="521"/>
    <cellStyle name="Total 2 6 7 2" xfId="3276"/>
    <cellStyle name="Total 2 6 8" xfId="586"/>
    <cellStyle name="Total 2 6 8 2" xfId="3341"/>
    <cellStyle name="Total 2 6 9" xfId="651"/>
    <cellStyle name="Total 2 6 9 2" xfId="3406"/>
    <cellStyle name="Total 2 7" xfId="101"/>
    <cellStyle name="Total 2 7 10" xfId="719"/>
    <cellStyle name="Total 2 7 10 2" xfId="3474"/>
    <cellStyle name="Total 2 7 11" xfId="783"/>
    <cellStyle name="Total 2 7 11 2" xfId="3538"/>
    <cellStyle name="Total 2 7 12" xfId="848"/>
    <cellStyle name="Total 2 7 12 2" xfId="3603"/>
    <cellStyle name="Total 2 7 13" xfId="911"/>
    <cellStyle name="Total 2 7 13 2" xfId="3666"/>
    <cellStyle name="Total 2 7 14" xfId="975"/>
    <cellStyle name="Total 2 7 14 2" xfId="3730"/>
    <cellStyle name="Total 2 7 15" xfId="1041"/>
    <cellStyle name="Total 2 7 15 2" xfId="3796"/>
    <cellStyle name="Total 2 7 16" xfId="1105"/>
    <cellStyle name="Total 2 7 16 2" xfId="3860"/>
    <cellStyle name="Total 2 7 17" xfId="1171"/>
    <cellStyle name="Total 2 7 17 2" xfId="3926"/>
    <cellStyle name="Total 2 7 18" xfId="1236"/>
    <cellStyle name="Total 2 7 18 2" xfId="3991"/>
    <cellStyle name="Total 2 7 19" xfId="1301"/>
    <cellStyle name="Total 2 7 19 2" xfId="4056"/>
    <cellStyle name="Total 2 7 2" xfId="200"/>
    <cellStyle name="Total 2 7 2 2" xfId="2955"/>
    <cellStyle name="Total 2 7 20" xfId="1366"/>
    <cellStyle name="Total 2 7 20 2" xfId="4121"/>
    <cellStyle name="Total 2 7 21" xfId="1431"/>
    <cellStyle name="Total 2 7 21 2" xfId="4186"/>
    <cellStyle name="Total 2 7 22" xfId="1496"/>
    <cellStyle name="Total 2 7 22 2" xfId="4251"/>
    <cellStyle name="Total 2 7 23" xfId="1561"/>
    <cellStyle name="Total 2 7 23 2" xfId="4316"/>
    <cellStyle name="Total 2 7 24" xfId="1626"/>
    <cellStyle name="Total 2 7 24 2" xfId="4381"/>
    <cellStyle name="Total 2 7 25" xfId="1691"/>
    <cellStyle name="Total 2 7 25 2" xfId="4446"/>
    <cellStyle name="Total 2 7 26" xfId="1756"/>
    <cellStyle name="Total 2 7 26 2" xfId="4511"/>
    <cellStyle name="Total 2 7 27" xfId="1820"/>
    <cellStyle name="Total 2 7 27 2" xfId="4575"/>
    <cellStyle name="Total 2 7 28" xfId="1884"/>
    <cellStyle name="Total 2 7 28 2" xfId="4639"/>
    <cellStyle name="Total 2 7 29" xfId="1947"/>
    <cellStyle name="Total 2 7 29 2" xfId="4702"/>
    <cellStyle name="Total 2 7 3" xfId="266"/>
    <cellStyle name="Total 2 7 3 2" xfId="3021"/>
    <cellStyle name="Total 2 7 30" xfId="2010"/>
    <cellStyle name="Total 2 7 30 2" xfId="4765"/>
    <cellStyle name="Total 2 7 31" xfId="2072"/>
    <cellStyle name="Total 2 7 31 2" xfId="4827"/>
    <cellStyle name="Total 2 7 32" xfId="2134"/>
    <cellStyle name="Total 2 7 32 2" xfId="4889"/>
    <cellStyle name="Total 2 7 33" xfId="2196"/>
    <cellStyle name="Total 2 7 33 2" xfId="4951"/>
    <cellStyle name="Total 2 7 34" xfId="2258"/>
    <cellStyle name="Total 2 7 34 2" xfId="5013"/>
    <cellStyle name="Total 2 7 35" xfId="2319"/>
    <cellStyle name="Total 2 7 35 2" xfId="5074"/>
    <cellStyle name="Total 2 7 36" xfId="2380"/>
    <cellStyle name="Total 2 7 36 2" xfId="5135"/>
    <cellStyle name="Total 2 7 37" xfId="2441"/>
    <cellStyle name="Total 2 7 37 2" xfId="5196"/>
    <cellStyle name="Total 2 7 38" xfId="2514"/>
    <cellStyle name="Total 2 7 39" xfId="2524"/>
    <cellStyle name="Total 2 7 4" xfId="331"/>
    <cellStyle name="Total 2 7 4 2" xfId="3086"/>
    <cellStyle name="Total 2 7 40" xfId="2560"/>
    <cellStyle name="Total 2 7 41" xfId="2597"/>
    <cellStyle name="Total 2 7 42" xfId="2628"/>
    <cellStyle name="Total 2 7 43" xfId="2663"/>
    <cellStyle name="Total 2 7 44" xfId="2698"/>
    <cellStyle name="Total 2 7 45" xfId="2734"/>
    <cellStyle name="Total 2 7 46" xfId="2759"/>
    <cellStyle name="Total 2 7 47" xfId="2856"/>
    <cellStyle name="Total 2 7 5" xfId="395"/>
    <cellStyle name="Total 2 7 5 2" xfId="3150"/>
    <cellStyle name="Total 2 7 6" xfId="460"/>
    <cellStyle name="Total 2 7 6 2" xfId="3215"/>
    <cellStyle name="Total 2 7 7" xfId="524"/>
    <cellStyle name="Total 2 7 7 2" xfId="3279"/>
    <cellStyle name="Total 2 7 8" xfId="589"/>
    <cellStyle name="Total 2 7 8 2" xfId="3344"/>
    <cellStyle name="Total 2 7 9" xfId="654"/>
    <cellStyle name="Total 2 7 9 2" xfId="3409"/>
    <cellStyle name="Total 2 8" xfId="104"/>
    <cellStyle name="Total 2 8 10" xfId="722"/>
    <cellStyle name="Total 2 8 10 2" xfId="3477"/>
    <cellStyle name="Total 2 8 11" xfId="786"/>
    <cellStyle name="Total 2 8 11 2" xfId="3541"/>
    <cellStyle name="Total 2 8 12" xfId="851"/>
    <cellStyle name="Total 2 8 12 2" xfId="3606"/>
    <cellStyle name="Total 2 8 13" xfId="914"/>
    <cellStyle name="Total 2 8 13 2" xfId="3669"/>
    <cellStyle name="Total 2 8 14" xfId="978"/>
    <cellStyle name="Total 2 8 14 2" xfId="3733"/>
    <cellStyle name="Total 2 8 15" xfId="1044"/>
    <cellStyle name="Total 2 8 15 2" xfId="3799"/>
    <cellStyle name="Total 2 8 16" xfId="1108"/>
    <cellStyle name="Total 2 8 16 2" xfId="3863"/>
    <cellStyle name="Total 2 8 17" xfId="1174"/>
    <cellStyle name="Total 2 8 17 2" xfId="3929"/>
    <cellStyle name="Total 2 8 18" xfId="1239"/>
    <cellStyle name="Total 2 8 18 2" xfId="3994"/>
    <cellStyle name="Total 2 8 19" xfId="1304"/>
    <cellStyle name="Total 2 8 19 2" xfId="4059"/>
    <cellStyle name="Total 2 8 2" xfId="203"/>
    <cellStyle name="Total 2 8 2 2" xfId="2958"/>
    <cellStyle name="Total 2 8 20" xfId="1369"/>
    <cellStyle name="Total 2 8 20 2" xfId="4124"/>
    <cellStyle name="Total 2 8 21" xfId="1434"/>
    <cellStyle name="Total 2 8 21 2" xfId="4189"/>
    <cellStyle name="Total 2 8 22" xfId="1499"/>
    <cellStyle name="Total 2 8 22 2" xfId="4254"/>
    <cellStyle name="Total 2 8 23" xfId="1564"/>
    <cellStyle name="Total 2 8 23 2" xfId="4319"/>
    <cellStyle name="Total 2 8 24" xfId="1629"/>
    <cellStyle name="Total 2 8 24 2" xfId="4384"/>
    <cellStyle name="Total 2 8 25" xfId="1694"/>
    <cellStyle name="Total 2 8 25 2" xfId="4449"/>
    <cellStyle name="Total 2 8 26" xfId="1759"/>
    <cellStyle name="Total 2 8 26 2" xfId="4514"/>
    <cellStyle name="Total 2 8 27" xfId="1823"/>
    <cellStyle name="Total 2 8 27 2" xfId="4578"/>
    <cellStyle name="Total 2 8 28" xfId="1887"/>
    <cellStyle name="Total 2 8 28 2" xfId="4642"/>
    <cellStyle name="Total 2 8 29" xfId="1950"/>
    <cellStyle name="Total 2 8 29 2" xfId="4705"/>
    <cellStyle name="Total 2 8 3" xfId="269"/>
    <cellStyle name="Total 2 8 3 2" xfId="3024"/>
    <cellStyle name="Total 2 8 30" xfId="2013"/>
    <cellStyle name="Total 2 8 30 2" xfId="4768"/>
    <cellStyle name="Total 2 8 31" xfId="2075"/>
    <cellStyle name="Total 2 8 31 2" xfId="4830"/>
    <cellStyle name="Total 2 8 32" xfId="2137"/>
    <cellStyle name="Total 2 8 32 2" xfId="4892"/>
    <cellStyle name="Total 2 8 33" xfId="2199"/>
    <cellStyle name="Total 2 8 33 2" xfId="4954"/>
    <cellStyle name="Total 2 8 34" xfId="2261"/>
    <cellStyle name="Total 2 8 34 2" xfId="5016"/>
    <cellStyle name="Total 2 8 35" xfId="2322"/>
    <cellStyle name="Total 2 8 35 2" xfId="5077"/>
    <cellStyle name="Total 2 8 36" xfId="2383"/>
    <cellStyle name="Total 2 8 36 2" xfId="5138"/>
    <cellStyle name="Total 2 8 37" xfId="2444"/>
    <cellStyle name="Total 2 8 37 2" xfId="5199"/>
    <cellStyle name="Total 2 8 38" xfId="2517"/>
    <cellStyle name="Total 2 8 39" xfId="2527"/>
    <cellStyle name="Total 2 8 4" xfId="334"/>
    <cellStyle name="Total 2 8 4 2" xfId="3089"/>
    <cellStyle name="Total 2 8 40" xfId="2563"/>
    <cellStyle name="Total 2 8 41" xfId="2600"/>
    <cellStyle name="Total 2 8 42" xfId="2631"/>
    <cellStyle name="Total 2 8 43" xfId="2666"/>
    <cellStyle name="Total 2 8 44" xfId="2701"/>
    <cellStyle name="Total 2 8 45" xfId="2737"/>
    <cellStyle name="Total 2 8 46" xfId="2762"/>
    <cellStyle name="Total 2 8 47" xfId="2859"/>
    <cellStyle name="Total 2 8 5" xfId="398"/>
    <cellStyle name="Total 2 8 5 2" xfId="3153"/>
    <cellStyle name="Total 2 8 6" xfId="463"/>
    <cellStyle name="Total 2 8 6 2" xfId="3218"/>
    <cellStyle name="Total 2 8 7" xfId="527"/>
    <cellStyle name="Total 2 8 7 2" xfId="3282"/>
    <cellStyle name="Total 2 8 8" xfId="592"/>
    <cellStyle name="Total 2 8 8 2" xfId="3347"/>
    <cellStyle name="Total 2 8 9" xfId="657"/>
    <cellStyle name="Total 2 8 9 2" xfId="3412"/>
    <cellStyle name="Total 2 9" xfId="107"/>
    <cellStyle name="Total 2 9 10" xfId="725"/>
    <cellStyle name="Total 2 9 10 2" xfId="3480"/>
    <cellStyle name="Total 2 9 11" xfId="789"/>
    <cellStyle name="Total 2 9 11 2" xfId="3544"/>
    <cellStyle name="Total 2 9 12" xfId="854"/>
    <cellStyle name="Total 2 9 12 2" xfId="3609"/>
    <cellStyle name="Total 2 9 13" xfId="917"/>
    <cellStyle name="Total 2 9 13 2" xfId="3672"/>
    <cellStyle name="Total 2 9 14" xfId="981"/>
    <cellStyle name="Total 2 9 14 2" xfId="3736"/>
    <cellStyle name="Total 2 9 15" xfId="1047"/>
    <cellStyle name="Total 2 9 15 2" xfId="3802"/>
    <cellStyle name="Total 2 9 16" xfId="1111"/>
    <cellStyle name="Total 2 9 16 2" xfId="3866"/>
    <cellStyle name="Total 2 9 17" xfId="1177"/>
    <cellStyle name="Total 2 9 17 2" xfId="3932"/>
    <cellStyle name="Total 2 9 18" xfId="1242"/>
    <cellStyle name="Total 2 9 18 2" xfId="3997"/>
    <cellStyle name="Total 2 9 19" xfId="1307"/>
    <cellStyle name="Total 2 9 19 2" xfId="4062"/>
    <cellStyle name="Total 2 9 2" xfId="206"/>
    <cellStyle name="Total 2 9 2 2" xfId="2961"/>
    <cellStyle name="Total 2 9 20" xfId="1372"/>
    <cellStyle name="Total 2 9 20 2" xfId="4127"/>
    <cellStyle name="Total 2 9 21" xfId="1437"/>
    <cellStyle name="Total 2 9 21 2" xfId="4192"/>
    <cellStyle name="Total 2 9 22" xfId="1502"/>
    <cellStyle name="Total 2 9 22 2" xfId="4257"/>
    <cellStyle name="Total 2 9 23" xfId="1567"/>
    <cellStyle name="Total 2 9 23 2" xfId="4322"/>
    <cellStyle name="Total 2 9 24" xfId="1632"/>
    <cellStyle name="Total 2 9 24 2" xfId="4387"/>
    <cellStyle name="Total 2 9 25" xfId="1697"/>
    <cellStyle name="Total 2 9 25 2" xfId="4452"/>
    <cellStyle name="Total 2 9 26" xfId="1762"/>
    <cellStyle name="Total 2 9 26 2" xfId="4517"/>
    <cellStyle name="Total 2 9 27" xfId="1826"/>
    <cellStyle name="Total 2 9 27 2" xfId="4581"/>
    <cellStyle name="Total 2 9 28" xfId="1890"/>
    <cellStyle name="Total 2 9 28 2" xfId="4645"/>
    <cellStyle name="Total 2 9 29" xfId="1953"/>
    <cellStyle name="Total 2 9 29 2" xfId="4708"/>
    <cellStyle name="Total 2 9 3" xfId="272"/>
    <cellStyle name="Total 2 9 3 2" xfId="3027"/>
    <cellStyle name="Total 2 9 30" xfId="2016"/>
    <cellStyle name="Total 2 9 30 2" xfId="4771"/>
    <cellStyle name="Total 2 9 31" xfId="2078"/>
    <cellStyle name="Total 2 9 31 2" xfId="4833"/>
    <cellStyle name="Total 2 9 32" xfId="2140"/>
    <cellStyle name="Total 2 9 32 2" xfId="4895"/>
    <cellStyle name="Total 2 9 33" xfId="2202"/>
    <cellStyle name="Total 2 9 33 2" xfId="4957"/>
    <cellStyle name="Total 2 9 34" xfId="2264"/>
    <cellStyle name="Total 2 9 34 2" xfId="5019"/>
    <cellStyle name="Total 2 9 35" xfId="2325"/>
    <cellStyle name="Total 2 9 35 2" xfId="5080"/>
    <cellStyle name="Total 2 9 36" xfId="2386"/>
    <cellStyle name="Total 2 9 36 2" xfId="5141"/>
    <cellStyle name="Total 2 9 37" xfId="2447"/>
    <cellStyle name="Total 2 9 37 2" xfId="5202"/>
    <cellStyle name="Total 2 9 38" xfId="2862"/>
    <cellStyle name="Total 2 9 4" xfId="337"/>
    <cellStyle name="Total 2 9 4 2" xfId="3092"/>
    <cellStyle name="Total 2 9 5" xfId="401"/>
    <cellStyle name="Total 2 9 5 2" xfId="3156"/>
    <cellStyle name="Total 2 9 6" xfId="466"/>
    <cellStyle name="Total 2 9 6 2" xfId="3221"/>
    <cellStyle name="Total 2 9 7" xfId="530"/>
    <cellStyle name="Total 2 9 7 2" xfId="3285"/>
    <cellStyle name="Total 2 9 8" xfId="595"/>
    <cellStyle name="Total 2 9 8 2" xfId="3350"/>
    <cellStyle name="Total 2 9 9" xfId="660"/>
    <cellStyle name="Total 2 9 9 2" xfId="3415"/>
    <cellStyle name="Valuta" xfId="521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S634"/>
  <sheetViews>
    <sheetView tabSelected="1" zoomScale="80" zoomScaleNormal="80" workbookViewId="0">
      <selection activeCell="A2" sqref="A2"/>
    </sheetView>
  </sheetViews>
  <sheetFormatPr defaultRowHeight="15" x14ac:dyDescent="0.25"/>
  <cols>
    <col min="1" max="1" width="20.7109375" style="202" customWidth="1"/>
    <col min="2" max="2" width="176.28515625" style="367" bestFit="1" customWidth="1"/>
    <col min="3" max="16384" width="9.140625" style="26"/>
  </cols>
  <sheetData>
    <row r="1" spans="1:19" ht="33" x14ac:dyDescent="0.25">
      <c r="A1" s="2" t="s">
        <v>748</v>
      </c>
    </row>
    <row r="3" spans="1:19" x14ac:dyDescent="0.25">
      <c r="A3" s="202" t="s">
        <v>765</v>
      </c>
    </row>
    <row r="4" spans="1:19" x14ac:dyDescent="0.25">
      <c r="A4" s="202" t="s">
        <v>766</v>
      </c>
    </row>
    <row r="6" spans="1:19" s="201" customFormat="1" ht="21.75" thickBot="1" x14ac:dyDescent="0.3">
      <c r="A6" s="361" t="s">
        <v>0</v>
      </c>
      <c r="B6" s="199"/>
      <c r="C6" s="200"/>
      <c r="D6" s="200"/>
      <c r="E6" s="200"/>
      <c r="F6" s="200"/>
      <c r="G6" s="200"/>
      <c r="H6" s="200"/>
      <c r="I6" s="200"/>
      <c r="J6" s="200"/>
      <c r="K6" s="200"/>
      <c r="L6" s="200"/>
      <c r="M6" s="200"/>
      <c r="N6" s="200"/>
      <c r="O6" s="200"/>
      <c r="P6" s="200"/>
      <c r="Q6" s="200"/>
      <c r="R6" s="200"/>
      <c r="S6" s="200"/>
    </row>
    <row r="8" spans="1:19" x14ac:dyDescent="0.25">
      <c r="A8" s="362" t="s">
        <v>1</v>
      </c>
      <c r="B8" s="368" t="str">
        <f>VLOOKUP(A8,'1. Sammenfatning'!$A:$B,2,FALSE)</f>
        <v>Ansøgt og bevilget beløb fordelt på forsknings- og innovationsfinansierende aktører, mio. kr., 2015</v>
      </c>
    </row>
    <row r="9" spans="1:19" x14ac:dyDescent="0.25">
      <c r="A9" s="362" t="s">
        <v>4</v>
      </c>
      <c r="B9" s="368" t="str">
        <f>VLOOKUP(A9,'1. Sammenfatning'!$A:$B,2,FALSE)</f>
        <v>Antal ansøgninger og bevillinger fordelt på forsknings- og innovationsfinansierende aktører, 2015</v>
      </c>
    </row>
    <row r="10" spans="1:19" x14ac:dyDescent="0.25">
      <c r="A10" s="362" t="s">
        <v>7</v>
      </c>
      <c r="B10" s="368" t="str">
        <f>VLOOKUP(A10,'1. Sammenfatning'!$A:$B,2,FALSE)</f>
        <v>Gennemsnitlige succesrater fordelt på forsknings- og innovationsfinansierende aktører, pct., 2015</v>
      </c>
    </row>
    <row r="11" spans="1:19" x14ac:dyDescent="0.25">
      <c r="A11" s="362" t="s">
        <v>8</v>
      </c>
      <c r="B11" s="368" t="str">
        <f>VLOOKUP(A11,'1. Sammenfatning'!$A:$B,2,FALSE)</f>
        <v>Gennemsnitlige succesrater fordelt på programmer, pct., 2015</v>
      </c>
    </row>
    <row r="12" spans="1:19" x14ac:dyDescent="0.25">
      <c r="A12" s="362" t="s">
        <v>543</v>
      </c>
      <c r="B12" s="368" t="str">
        <f>VLOOKUP(A12,'1. Sammenfatning'!$A:$B,2,FALSE)</f>
        <v>Gennemsnitlige bevillingsstørrelser fordelt på forsknings- og innovationsfinansierende aktører, mio. kr., 2015</v>
      </c>
    </row>
    <row r="13" spans="1:19" x14ac:dyDescent="0.25">
      <c r="A13" s="362" t="s">
        <v>545</v>
      </c>
      <c r="B13" s="368" t="str">
        <f>VLOOKUP(A13,'1. Sammenfatning'!$A:$B,2,FALSE)</f>
        <v>Gennemsnitlige bevillingsstørrelser fordelt på programmer, mio. kr., 2015</v>
      </c>
    </row>
    <row r="14" spans="1:19" x14ac:dyDescent="0.25">
      <c r="A14" s="362" t="s">
        <v>10</v>
      </c>
      <c r="B14" s="368" t="str">
        <f>VLOOKUP(A14,'1. Sammenfatning'!$A:$B,2,FALSE)</f>
        <v>Procentfordeling af antal bevillinger, fordelt på råd og fonde og beløbsintervaller, pct., 2015</v>
      </c>
    </row>
    <row r="15" spans="1:19" x14ac:dyDescent="0.25">
      <c r="A15" s="362"/>
    </row>
    <row r="16" spans="1:19" x14ac:dyDescent="0.25">
      <c r="A16" s="362"/>
    </row>
    <row r="17" spans="1:2" ht="21.75" thickBot="1" x14ac:dyDescent="0.3">
      <c r="A17" s="361" t="s">
        <v>33</v>
      </c>
      <c r="B17" s="199"/>
    </row>
    <row r="18" spans="1:2" ht="15" customHeight="1" x14ac:dyDescent="0.25">
      <c r="A18" s="363"/>
    </row>
    <row r="19" spans="1:2" x14ac:dyDescent="0.25">
      <c r="A19" s="362" t="s">
        <v>29</v>
      </c>
      <c r="B19" s="368" t="str">
        <f>VLOOKUP(A19,'2. Indledning'!$A:$B,2,FALSE)</f>
        <v>Samlede investeringer i forskning og udvikling udført i henholdsvis den offentlige og private sektor, pct. af BNP, regnskabstal, 2004-2014</v>
      </c>
    </row>
    <row r="20" spans="1:2" x14ac:dyDescent="0.25">
      <c r="A20" s="362" t="s">
        <v>34</v>
      </c>
      <c r="B20" s="368" t="str">
        <f>VLOOKUP(A20,'2. Indledning'!$A:$B,2,FALSE)</f>
        <v>Det offentlige forskningsbudget, mia. kr. (løbende priser), 2005-2015</v>
      </c>
    </row>
    <row r="21" spans="1:2" x14ac:dyDescent="0.25">
      <c r="A21" s="362" t="s">
        <v>334</v>
      </c>
      <c r="B21" s="368" t="str">
        <f>VLOOKUP(A21,'2. Indledning'!$A:$B,2,FALSE)</f>
        <v>Det offentlige forsknings budget fordelt på bevillingstyper, pct., 2005-2015</v>
      </c>
    </row>
    <row r="22" spans="1:2" x14ac:dyDescent="0.25">
      <c r="A22" s="362" t="s">
        <v>559</v>
      </c>
      <c r="B22" s="368" t="str">
        <f>VLOOKUP(A22,'2. Indledning'!$A:$B,2,FALSE)</f>
        <v>Eksterne forskningsmidler fordelt på forsknings- og innovationsfinansierende aktører, pct., 2005-2015</v>
      </c>
    </row>
    <row r="23" spans="1:2" x14ac:dyDescent="0.25">
      <c r="A23" s="362"/>
    </row>
    <row r="24" spans="1:2" x14ac:dyDescent="0.25">
      <c r="A24" s="362"/>
    </row>
    <row r="25" spans="1:2" ht="21.75" thickBot="1" x14ac:dyDescent="0.3">
      <c r="A25" s="361" t="s">
        <v>270</v>
      </c>
      <c r="B25" s="199"/>
    </row>
    <row r="26" spans="1:2" x14ac:dyDescent="0.25">
      <c r="A26" s="362"/>
    </row>
    <row r="27" spans="1:2" x14ac:dyDescent="0.25">
      <c r="A27" s="362" t="s">
        <v>108</v>
      </c>
      <c r="B27" s="368" t="str">
        <f>VLOOKUP(A27,'3. Danmarks Grundforskningsfond'!$A:$B,2,FALSE)</f>
        <v>Uddelinger i Danmarks Grundforskningsfond, mio. kr. (løbende priser), 2011-2015</v>
      </c>
    </row>
    <row r="28" spans="1:2" x14ac:dyDescent="0.25">
      <c r="A28" s="362" t="s">
        <v>109</v>
      </c>
      <c r="B28" s="368" t="str">
        <f>VLOOKUP(A28,'3. Danmarks Grundforskningsfond'!$A:$B,2,FALSE)</f>
        <v>Uddelinger i Danmarks Grundforskningsfond fordelt på programmer, mio. kr. (løbende priser), 2011-2015</v>
      </c>
    </row>
    <row r="29" spans="1:2" x14ac:dyDescent="0.25">
      <c r="A29" s="362" t="s">
        <v>110</v>
      </c>
      <c r="B29" s="368" t="str">
        <f>VLOOKUP(A29,'3. Danmarks Grundforskningsfond'!$A:$B,2,FALSE)</f>
        <v>Uddelinger i Danmarks Grundforskningsfond fordelt på hovedområder, pct., 2011-2015</v>
      </c>
    </row>
    <row r="30" spans="1:2" x14ac:dyDescent="0.25">
      <c r="A30" s="362" t="s">
        <v>253</v>
      </c>
      <c r="B30" s="368" t="str">
        <f>VLOOKUP(A30,'3. Danmarks Grundforskningsfond'!$A:$B,2,FALSE)</f>
        <v>Uddelinger i Danmarks Grundforskningsfond fordelt på hovedansøgers regionale tilhørsforhold, i mio. kr. og pct., 2015</v>
      </c>
    </row>
    <row r="31" spans="1:2" x14ac:dyDescent="0.25">
      <c r="A31" s="362" t="s">
        <v>254</v>
      </c>
      <c r="B31" s="368" t="str">
        <f>VLOOKUP(A31,'3. Danmarks Grundforskningsfond'!$A:$B,2,FALSE)</f>
        <v>Uddelinger i Danmarks Grundforskningsfond fordelt på institutioner, i mio. kr. og pct., 2015</v>
      </c>
    </row>
    <row r="32" spans="1:2" x14ac:dyDescent="0.25">
      <c r="A32" s="362" t="s">
        <v>255</v>
      </c>
      <c r="B32" s="368" t="str">
        <f>VLOOKUP(A32,'3. Danmarks Grundforskningsfond'!$A:$B,2,FALSE)</f>
        <v>Antal bevillinger i Danmarks Grundforskningsfond, 2011-2015</v>
      </c>
    </row>
    <row r="33" spans="1:2" x14ac:dyDescent="0.25">
      <c r="A33" s="362" t="s">
        <v>256</v>
      </c>
      <c r="B33" s="368" t="str">
        <f>VLOOKUP(A33,'3. Danmarks Grundforskningsfond'!$A:$B,2,FALSE)</f>
        <v>Antal igangværende bevillinger i Danmarks Grundforskningsfond fordelt på hovedansøgers køn, 2011-2015</v>
      </c>
    </row>
    <row r="34" spans="1:2" x14ac:dyDescent="0.25">
      <c r="A34" s="362" t="s">
        <v>257</v>
      </c>
      <c r="B34" s="368" t="str">
        <f>VLOOKUP(A34,'3. Danmarks Grundforskningsfond'!$A:$B,2,FALSE)</f>
        <v>Gennemsnitlige succesrater i Danmarks Grundforskningsfond, i pct., 2015</v>
      </c>
    </row>
    <row r="35" spans="1:2" x14ac:dyDescent="0.25">
      <c r="A35" s="362"/>
    </row>
    <row r="36" spans="1:2" x14ac:dyDescent="0.25">
      <c r="A36" s="362"/>
    </row>
    <row r="37" spans="1:2" ht="21.75" thickBot="1" x14ac:dyDescent="0.3">
      <c r="A37" s="361" t="s">
        <v>271</v>
      </c>
      <c r="B37" s="199"/>
    </row>
    <row r="38" spans="1:2" x14ac:dyDescent="0.25">
      <c r="A38" s="362"/>
    </row>
    <row r="39" spans="1:2" x14ac:dyDescent="0.25">
      <c r="A39" s="362" t="s">
        <v>111</v>
      </c>
      <c r="B39" s="368" t="str">
        <f>VLOOKUP(A39,'4. Det Frie Forskningsråd'!$A:$B,2,FALSE)</f>
        <v>Ansøgt beløb og bevilget beløb i Det Frie Forskningsråd, mio. kr. (løbende priser), 2011-2015</v>
      </c>
    </row>
    <row r="40" spans="1:2" x14ac:dyDescent="0.25">
      <c r="A40" s="362" t="s">
        <v>120</v>
      </c>
      <c r="B40" s="368" t="str">
        <f>VLOOKUP(A40,'4. Det Frie Forskningsråd'!$A:$B,2,FALSE)</f>
        <v>Ansøgt beløb og bevilget beløb i Det Frie Forskningsråd, fordelt på faglige forskningsråd, mio. kr., 2015</v>
      </c>
    </row>
    <row r="41" spans="1:2" x14ac:dyDescent="0.25">
      <c r="A41" s="362" t="s">
        <v>141</v>
      </c>
      <c r="B41" s="368" t="str">
        <f>VLOOKUP(A41,'4. Det Frie Forskningsråd'!$A:$B,2,FALSE)</f>
        <v>Antal ansøgninger og bevillinger i Det Frie Forskningsråd, 2011-2015</v>
      </c>
    </row>
    <row r="42" spans="1:2" x14ac:dyDescent="0.25">
      <c r="A42" s="362" t="s">
        <v>142</v>
      </c>
      <c r="B42" s="368" t="str">
        <f>VLOOKUP(A42,'4. Det Frie Forskningsråd'!$A:$B,2,FALSE)</f>
        <v>Antal ansøgninger og bevillinger i Det Frie Forskningsråd, fordelt på faglige forskningsråd, 2015</v>
      </c>
    </row>
    <row r="43" spans="1:2" x14ac:dyDescent="0.25">
      <c r="A43" s="362" t="s">
        <v>143</v>
      </c>
      <c r="B43" s="368" t="str">
        <f>VLOOKUP(A43,'4. Det Frie Forskningsråd'!$A:$B,2,FALSE)</f>
        <v>Gennemsnitlige bevillingsstørrelser i Det Frie Forskningsråd, mio. kr. (løbende priser), 2011-2015</v>
      </c>
    </row>
    <row r="44" spans="1:2" x14ac:dyDescent="0.25">
      <c r="A44" s="362" t="s">
        <v>144</v>
      </c>
      <c r="B44" s="368" t="str">
        <f>VLOOKUP(A44,'4. Det Frie Forskningsråd'!$A:$B,2,FALSE)</f>
        <v>Gennemsnitlige succesrater i Det Frie Forskningsråd, pct., 2011-2015</v>
      </c>
    </row>
    <row r="45" spans="1:2" x14ac:dyDescent="0.25">
      <c r="A45" s="362" t="s">
        <v>613</v>
      </c>
      <c r="B45" s="368" t="str">
        <f>VLOOKUP(A45,'4. Det Frie Forskningsråd'!$A:$B,2,FALSE)</f>
        <v>Gennemsnitlige succesrater for ansøgninger (antal), fordelt på faglige forskningsråd og køn, pct. 2015</v>
      </c>
    </row>
    <row r="46" spans="1:2" x14ac:dyDescent="0.25">
      <c r="A46" s="362" t="s">
        <v>614</v>
      </c>
      <c r="B46" s="368" t="str">
        <f>VLOOKUP(A46,'4. Det Frie Forskningsråd'!$A:$B,2,FALSE)</f>
        <v>Gennemsnitlige succesrater for ansøgt beløb, fordelt på faglige forskningsråd og køn, pct., 2015</v>
      </c>
    </row>
    <row r="47" spans="1:2" x14ac:dyDescent="0.25">
      <c r="A47" s="362" t="s">
        <v>610</v>
      </c>
      <c r="B47" s="368" t="str">
        <f>VLOOKUP(A47,'4. Det Frie Forskningsråd'!$A:$B,2,FALSE)</f>
        <v>Gruppering af DFF’s virkemidler i fire kategorier</v>
      </c>
    </row>
    <row r="48" spans="1:2" x14ac:dyDescent="0.25">
      <c r="A48" s="362" t="s">
        <v>162</v>
      </c>
      <c r="B48" s="368" t="str">
        <f>VLOOKUP(A48,'4. Det Frie Forskningsråd'!$A:$B,2,FALSE)</f>
        <v>Ansøgt og bevilget beløb i Det Frie Forskningsråd, fordelt på gruppering af virkemidler, i mio. kr., 2015</v>
      </c>
    </row>
    <row r="49" spans="1:2" x14ac:dyDescent="0.25">
      <c r="A49" s="362" t="s">
        <v>163</v>
      </c>
      <c r="B49" s="368" t="str">
        <f>VLOOKUP(A49,'4. Det Frie Forskningsråd'!$A:$B,2,FALSE)</f>
        <v>Antal ansøgninger og bevillinger i Det Frie Forskningsråd, fordelt på gruppering af virkemidler, 2015</v>
      </c>
    </row>
    <row r="50" spans="1:2" x14ac:dyDescent="0.25">
      <c r="A50" s="362" t="s">
        <v>635</v>
      </c>
      <c r="B50" s="368" t="str">
        <f>VLOOKUP(A50,'4. Det Frie Forskningsråd'!$A:$B,2,FALSE)</f>
        <v>Gennemsnitlige bevillingsstørrelser i Det Frie Forskningsråd, fordelt på gruppering af virkemidler, mio. kr., 2015</v>
      </c>
    </row>
    <row r="51" spans="1:2" x14ac:dyDescent="0.25">
      <c r="A51" s="362" t="s">
        <v>636</v>
      </c>
      <c r="B51" s="368" t="str">
        <f>VLOOKUP(A51,'4. Det Frie Forskningsråd'!$A:$B,2,FALSE)</f>
        <v>Gennemsnitlige succesrater i Det Frie Forskningsråd, fordelt på gruppering af virkemidler, pct., 2015</v>
      </c>
    </row>
    <row r="52" spans="1:2" x14ac:dyDescent="0.25">
      <c r="A52" s="362" t="s">
        <v>638</v>
      </c>
      <c r="B52" s="368" t="str">
        <f>VLOOKUP(A52,'4. Det Frie Forskningsråd'!$A:$B,2,FALSE)</f>
        <v>Ansøgt og bevilget beløb i Det Frie Forskningsråd, fordelt på Sapere Aude virkemidler, mio. kr. 2015</v>
      </c>
    </row>
    <row r="53" spans="1:2" x14ac:dyDescent="0.25">
      <c r="A53" s="362" t="s">
        <v>640</v>
      </c>
      <c r="B53" s="368" t="str">
        <f>VLOOKUP(A53,'4. Det Frie Forskningsråd'!$A:$B,2,FALSE)</f>
        <v>Antal ansøgninger og bevillinger i Det Frie Forskningsråd, fordelt på Sapere Aude virkemidler, 2015</v>
      </c>
    </row>
    <row r="54" spans="1:2" x14ac:dyDescent="0.25">
      <c r="A54" s="362" t="s">
        <v>646</v>
      </c>
      <c r="B54" s="368" t="str">
        <f>VLOOKUP(A54,'4. Det Frie Forskningsråd'!$A:$B,2,FALSE)</f>
        <v>Gennemsnitlige succesrater i Det Frie Forskningsråd i Det Frie Forskningsråd, fordelt på Sapere Aude virkemidler, i pct., 2015</v>
      </c>
    </row>
    <row r="55" spans="1:2" x14ac:dyDescent="0.25">
      <c r="A55" s="362" t="s">
        <v>123</v>
      </c>
      <c r="B55" s="368" t="str">
        <f>VLOOKUP(A55,'4. Det Frie Forskningsråd'!$A:$B,2,FALSE)</f>
        <v>Gennemsnitlige bevillingsstørrelser i Det Frie Forskningsråd, fordelt på faglige forskningsråd, i mio. kr., 2015</v>
      </c>
    </row>
    <row r="56" spans="1:2" x14ac:dyDescent="0.25">
      <c r="A56" s="362" t="s">
        <v>124</v>
      </c>
      <c r="B56" s="368" t="str">
        <f>VLOOKUP(A56,'4. Det Frie Forskningsråd'!$A:$B,2,FALSE)</f>
        <v>Gennemsnitlige succesrater i Det Frie Forskningsråd, fordelt på faglige forskningsråd, i pct., 2015</v>
      </c>
    </row>
    <row r="57" spans="1:2" x14ac:dyDescent="0.25">
      <c r="A57" s="362" t="s">
        <v>145</v>
      </c>
      <c r="B57" s="368" t="str">
        <f>VLOOKUP(A57,'4. Det Frie Forskningsråd'!$A:$B,2,FALSE)</f>
        <v>Antal ansøgninger og bevillinger i Det Frie Forskningsråd, fordelt på faglige forskningsråd og køn, 2015</v>
      </c>
    </row>
    <row r="58" spans="1:2" x14ac:dyDescent="0.25">
      <c r="A58" s="362" t="s">
        <v>146</v>
      </c>
      <c r="B58" s="368" t="str">
        <f>VLOOKUP(A58,'4. Det Frie Forskningsråd'!$A:$B,2,FALSE)</f>
        <v>Ansøgt beløb og bevilget beløb i Det Frie Forskningsråd, fordelt på faglige forskningsråd og køn, i mio. kr., 2015</v>
      </c>
    </row>
    <row r="59" spans="1:2" x14ac:dyDescent="0.25">
      <c r="A59" s="362" t="s">
        <v>147</v>
      </c>
      <c r="B59" s="368" t="str">
        <f>VLOOKUP(A59,'4. Det Frie Forskningsråd'!$A:$B,2,FALSE)</f>
        <v>Finansiering af ph.d. og postdoc i bevilinger fra Det Frie Forskningsråd, 2011-2015</v>
      </c>
    </row>
    <row r="60" spans="1:2" x14ac:dyDescent="0.25">
      <c r="A60" s="362" t="s">
        <v>148</v>
      </c>
      <c r="B60" s="368" t="str">
        <f>VLOOKUP(A60,'4. Det Frie Forskningsråd'!$A:$B,2,FALSE)</f>
        <v>Ph.d.-stipendier i bevillinger finansieret af Det Frie Forskningsråd, fordelt på forskningsråd, 2015</v>
      </c>
    </row>
    <row r="61" spans="1:2" x14ac:dyDescent="0.25">
      <c r="A61" s="362" t="s">
        <v>149</v>
      </c>
      <c r="B61" s="368" t="str">
        <f>VLOOKUP(A61,'4. Det Frie Forskningsråd'!$A:$B,2,FALSE)</f>
        <v>Postdoc i bevillinger finansieret af Det Frie Forskningsråd, fordelt på forskningsråd, 2015</v>
      </c>
    </row>
    <row r="62" spans="1:2" x14ac:dyDescent="0.25">
      <c r="A62" s="362" t="s">
        <v>649</v>
      </c>
      <c r="B62" s="368" t="str">
        <f>VLOOKUP(A62,'4. Det Frie Forskningsråd'!$A:$B,2,FALSE)</f>
        <v>Ekstern bedømmelse i Det Frie Forskningsråd, antal ansøgninger og ansøgt beløb i mio. kr., fordelt på faglige forskningsråd, 2015</v>
      </c>
    </row>
    <row r="63" spans="1:2" x14ac:dyDescent="0.25">
      <c r="A63" s="362" t="s">
        <v>258</v>
      </c>
      <c r="B63" s="368" t="str">
        <f>VLOOKUP(A63,'4. Det Frie Forskningsråd'!$A:$B,2,FALSE)</f>
        <v>Antal ansøgninger i Det Frie Forskningsråd, fordelt på faglige forskningsråd og beløbsintervaller, 2015</v>
      </c>
    </row>
    <row r="64" spans="1:2" x14ac:dyDescent="0.25">
      <c r="A64" s="362" t="s">
        <v>259</v>
      </c>
      <c r="B64" s="368" t="str">
        <f>VLOOKUP(A64,'4. Det Frie Forskningsråd'!$A:$B,2,FALSE)</f>
        <v>Procentfordeling af antal ansøgninger i Det Frie Forskningsråd, fordelt på faglige forskningsråd og beløbsintervaller, i pct., 2015</v>
      </c>
    </row>
    <row r="65" spans="1:2" x14ac:dyDescent="0.25">
      <c r="A65" s="362" t="s">
        <v>260</v>
      </c>
      <c r="B65" s="368" t="str">
        <f>VLOOKUP(A65,'4. Det Frie Forskningsråd'!$A:$B,2,FALSE)</f>
        <v>Antal bevillinger i Det Frie Forskningsråd, fordelt på faglige forskningsråd og beløbsintervaller, 2015</v>
      </c>
    </row>
    <row r="66" spans="1:2" x14ac:dyDescent="0.25">
      <c r="A66" s="362" t="s">
        <v>261</v>
      </c>
      <c r="B66" s="368" t="str">
        <f>VLOOKUP(A66,'4. Det Frie Forskningsråd'!$A:$B,2,FALSE)</f>
        <v>Procentfordeling af antal bevillinger i Det Frie Forskningsråd, fordelt på faglige forskningsråd og beløbsintervaller, i pct., 2015</v>
      </c>
    </row>
    <row r="67" spans="1:2" x14ac:dyDescent="0.25">
      <c r="A67" s="362" t="s">
        <v>262</v>
      </c>
      <c r="B67" s="368" t="str">
        <f>VLOOKUP(A67,'4. Det Frie Forskningsråd'!$A:$B,2,FALSE)</f>
        <v>Ansøgt beløb i Det Frie Forskningsråd, fordelt på faglige forskningsråd og beløbsintervaller, i mio. kr., 2015</v>
      </c>
    </row>
    <row r="68" spans="1:2" x14ac:dyDescent="0.25">
      <c r="A68" s="362" t="s">
        <v>263</v>
      </c>
      <c r="B68" s="368" t="str">
        <f>VLOOKUP(A68,'4. Det Frie Forskningsråd'!$A:$B,2,FALSE)</f>
        <v>Procentfordeling af ansøgt beløb i Det Frie Forskningsråd, fordelt på faglige forskningsråd og beløbsintervaller, i pct., 2015</v>
      </c>
    </row>
    <row r="69" spans="1:2" x14ac:dyDescent="0.25">
      <c r="A69" s="362" t="s">
        <v>264</v>
      </c>
      <c r="B69" s="368" t="str">
        <f>VLOOKUP(A69,'4. Det Frie Forskningsråd'!$A:$B,2,FALSE)</f>
        <v>Bevilget beløb i Det Frie Forskningsråd, fordelt på faglige forskningsråd og  beløbsintervaller, i mio. kr., 2015</v>
      </c>
    </row>
    <row r="70" spans="1:2" x14ac:dyDescent="0.25">
      <c r="A70" s="362" t="s">
        <v>265</v>
      </c>
      <c r="B70" s="368" t="str">
        <f>VLOOKUP(A70,'4. Det Frie Forskningsråd'!$A:$B,2,FALSE)</f>
        <v>Procentfordeling af bevilget beløb i Det Frie Forskningsråd, fordelt på faglige forskningsråd og beløbsintervaller, i pct., 2015</v>
      </c>
    </row>
    <row r="71" spans="1:2" x14ac:dyDescent="0.25">
      <c r="A71" s="362" t="s">
        <v>650</v>
      </c>
      <c r="B71" s="368" t="str">
        <f>VLOOKUP(A71,'4. Det Frie Forskningsråd'!$A:$B,2,FALSE)</f>
        <v>Bevilgede beløb i Det Frie Forskningråd, fordelt på hovedansøgers institutionstilknytning, i mio. kr. og pct., 2015</v>
      </c>
    </row>
    <row r="72" spans="1:2" x14ac:dyDescent="0.25">
      <c r="A72" s="362" t="s">
        <v>651</v>
      </c>
      <c r="B72" s="368" t="str">
        <f>VLOOKUP(A72,'4. Det Frie Forskningsråd'!$A:$B,2,FALSE)</f>
        <v>Procentfordeling af bevilget beløb i Det Frie Forskningråd, fordelt på faglige råd og og hovedansøgers institutionstilknytning, i pct., 2015</v>
      </c>
    </row>
    <row r="73" spans="1:2" x14ac:dyDescent="0.25">
      <c r="A73" s="362" t="s">
        <v>652</v>
      </c>
      <c r="B73" s="368" t="str">
        <f>VLOOKUP(A73,'4. Det Frie Forskningsråd'!$A:$B,2,FALSE)</f>
        <v>Universiteternes andel af bevilget beløb i Det Frie Forskningsråd, fordelt på faglige råd og hovedansøgers institutionstilknytning, i pct., 2015</v>
      </c>
    </row>
    <row r="74" spans="1:2" x14ac:dyDescent="0.25">
      <c r="A74" s="362" t="s">
        <v>266</v>
      </c>
      <c r="B74" s="368" t="str">
        <f>VLOOKUP(A74,'4. Det Frie Forskningsråd'!$A:$B,2,FALSE)</f>
        <v>Bevilget beløb i Det Frie Forskningsråd, fordelt på faglige råd og hovedansøgers regionale tilhørsforhold, i mio. kr., 2015</v>
      </c>
    </row>
    <row r="75" spans="1:2" x14ac:dyDescent="0.25">
      <c r="A75" s="362" t="s">
        <v>267</v>
      </c>
      <c r="B75" s="368" t="str">
        <f>VLOOKUP(A75,'4. Det Frie Forskningsråd'!$A:$B,2,FALSE)</f>
        <v>Procentfordeling af bevilget beløb i Det Frie Forskningsråd, fordelt på faglige råd og hovedansøgers regionale tilhørsforhold, i pct., 2015</v>
      </c>
    </row>
    <row r="76" spans="1:2" x14ac:dyDescent="0.25">
      <c r="A76" s="362" t="s">
        <v>653</v>
      </c>
      <c r="B76" s="368" t="str">
        <f>VLOOKUP(A76,'4. Det Frie Forskningsråd'!$A:$B,2,FALSE)</f>
        <v>Antal ansøgninger og bevillinger i Det Frie Forskningsråd, fordelt på faglige råd og hovedansøgers alder ultimo i ansøgningsåret, 2015</v>
      </c>
    </row>
    <row r="77" spans="1:2" x14ac:dyDescent="0.25">
      <c r="A77" s="362" t="s">
        <v>654</v>
      </c>
      <c r="B77" s="368" t="str">
        <f>VLOOKUP(A77,'4. Det Frie Forskningsråd'!$A:$B,2,FALSE)</f>
        <v>Ansøgt og bevilget beløb i Det Frie Forskningsråd, fordelt på faglige råd og hovedansøgers alder ultimo i ansøgningsåret, i mio. kr., 2015</v>
      </c>
    </row>
    <row r="78" spans="1:2" x14ac:dyDescent="0.25">
      <c r="A78" s="362" t="s">
        <v>655</v>
      </c>
      <c r="B78" s="368" t="str">
        <f>VLOOKUP(A78,'4. Det Frie Forskningsråd'!$A:$B,2,FALSE)</f>
        <v>Gennemsnitlige succesrater i Det Frie Forskningsråd, fordelt på faglige forskningsråd og alder, i pct., 2015</v>
      </c>
    </row>
    <row r="79" spans="1:2" x14ac:dyDescent="0.25">
      <c r="A79" s="362" t="s">
        <v>268</v>
      </c>
      <c r="B79" s="368" t="str">
        <f>VLOOKUP(A79,'4. Det Frie Forskningsråd'!$A:$B,2,FALSE)</f>
        <v>Antal ansøgninger og bevillinger i Det Frie Forskningsråd til fordelt på Sapere Aude trin og køn, 2015</v>
      </c>
    </row>
    <row r="80" spans="1:2" x14ac:dyDescent="0.25">
      <c r="A80" s="362" t="s">
        <v>269</v>
      </c>
      <c r="B80" s="368" t="str">
        <f>VLOOKUP(A80,'4. Det Frie Forskningsråd'!$A:$B,2,FALSE)</f>
        <v>Ansøgte og bevilgede beløb i Det Frie Forskningsråd fordelt på Sapere Aude trin og køn, i mio. kr., 2015</v>
      </c>
    </row>
    <row r="81" spans="1:2" x14ac:dyDescent="0.25">
      <c r="A81" s="362" t="s">
        <v>656</v>
      </c>
      <c r="B81" s="368" t="str">
        <f>VLOOKUP(A81,'4. Det Frie Forskningsråd'!$A:$B,2,FALSE)</f>
        <v>Gennemsnitlige succesrater i Det Frie Forskningsråd fordelt på Sapere Aude trin og køn, i pct., 2015</v>
      </c>
    </row>
    <row r="82" spans="1:2" x14ac:dyDescent="0.25">
      <c r="A82" s="362" t="s">
        <v>657</v>
      </c>
      <c r="B82" s="368" t="str">
        <f>VLOOKUP(A82,'4. Det Frie Forskningsråd'!$A:$B,2,FALSE)</f>
        <v>Ansøgt beløb i Det Frie Forskningsråd, fordelt på gruppering af virkemidler og på tværs af faglige råd, i mio. kr., 2015</v>
      </c>
    </row>
    <row r="83" spans="1:2" x14ac:dyDescent="0.25">
      <c r="A83" s="362" t="s">
        <v>658</v>
      </c>
      <c r="B83" s="368" t="str">
        <f>VLOOKUP(A83,'4. Det Frie Forskningsråd'!$A:$B,2,FALSE)</f>
        <v>Bevilget beløb i Det Frie Forskningsråd, fordelt på gruppering af virkemidler og på tværs af faglige råd, i mio. kr., 2015</v>
      </c>
    </row>
    <row r="84" spans="1:2" x14ac:dyDescent="0.25">
      <c r="A84" s="362" t="s">
        <v>659</v>
      </c>
      <c r="B84" s="368" t="str">
        <f>VLOOKUP(A84,'4. Det Frie Forskningsråd'!$A:$B,2,FALSE)</f>
        <v>Antal ansøgninger i Det Frie Forskningsråd, fordelt på gruppering af virkemidler og på tværs af faglige råd, 2015</v>
      </c>
    </row>
    <row r="85" spans="1:2" x14ac:dyDescent="0.25">
      <c r="A85" s="362" t="s">
        <v>660</v>
      </c>
      <c r="B85" s="368" t="str">
        <f>VLOOKUP(A85,'4. Det Frie Forskningsråd'!$A:$B,2,FALSE)</f>
        <v>Antal bevillinger i Det Frie Forskningsråd, fordelt på gruppering af virkemidler og på tværs af faglige råd, 2015</v>
      </c>
    </row>
    <row r="86" spans="1:2" x14ac:dyDescent="0.25">
      <c r="A86" s="364"/>
    </row>
    <row r="87" spans="1:2" x14ac:dyDescent="0.25">
      <c r="A87" s="362"/>
    </row>
    <row r="88" spans="1:2" ht="21.75" thickBot="1" x14ac:dyDescent="0.3">
      <c r="A88" s="361" t="s">
        <v>764</v>
      </c>
      <c r="B88" s="199"/>
    </row>
    <row r="89" spans="1:2" x14ac:dyDescent="0.25">
      <c r="A89" s="362"/>
    </row>
    <row r="90" spans="1:2" x14ac:dyDescent="0.25">
      <c r="A90" s="362" t="s">
        <v>239</v>
      </c>
      <c r="B90" s="368" t="str">
        <f>VLOOKUP(A90,'5.1. Innovationsfonden'!$A:$B,2,FALSE)</f>
        <v>Ansøgt beløb og bevilget beløb i Innovationsfonden, mio. kr. (løbende priser), 2014-2015</v>
      </c>
    </row>
    <row r="91" spans="1:2" x14ac:dyDescent="0.25">
      <c r="A91" s="362" t="s">
        <v>240</v>
      </c>
      <c r="B91" s="368" t="str">
        <f>VLOOKUP(A91,'5.1. Innovationsfonden'!$A:$B,2,FALSE)</f>
        <v>Antal ansøgninger og bevillinger i Innovationsfonden, 2014-2015</v>
      </c>
    </row>
    <row r="92" spans="1:2" x14ac:dyDescent="0.25">
      <c r="A92" s="362" t="s">
        <v>164</v>
      </c>
      <c r="B92" s="368" t="str">
        <f>VLOOKUP(A92,'5.1. Innovationsfonden'!$A:$B,2,FALSE)</f>
        <v>Ansøgt beløb og bevilget beløb fordelt på virkemiddel, mio. kr., 2015</v>
      </c>
    </row>
    <row r="93" spans="1:2" x14ac:dyDescent="0.25">
      <c r="A93" s="362" t="s">
        <v>301</v>
      </c>
      <c r="B93" s="368" t="str">
        <f>VLOOKUP(A93,'5.1. Innovationsfonden'!$A:$B,2,FALSE)</f>
        <v>Antal ansøgninger og bevillinger fordelt på virkemiddel, 2015</v>
      </c>
    </row>
    <row r="94" spans="1:2" x14ac:dyDescent="0.25">
      <c r="A94" s="362" t="s">
        <v>302</v>
      </c>
      <c r="B94" s="368" t="str">
        <f>VLOOKUP(A94,'5.1. Innovationsfonden'!$A:$B,2,FALSE)</f>
        <v>Gennemsnitlige bevillingsstørrelser i Innovationsfonden, mio. kr. (løbende priser), 2014-2015</v>
      </c>
    </row>
    <row r="95" spans="1:2" x14ac:dyDescent="0.25">
      <c r="A95" s="362" t="s">
        <v>303</v>
      </c>
      <c r="B95" s="368" t="str">
        <f>VLOOKUP(A95,'5.1. Innovationsfonden'!$A:$B,2,FALSE)</f>
        <v>Gennemsnitlige succesrater i Innovationsfonden, pct., 2014-2015</v>
      </c>
    </row>
    <row r="96" spans="1:2" x14ac:dyDescent="0.25">
      <c r="A96" s="362" t="s">
        <v>304</v>
      </c>
      <c r="B96" s="368" t="str">
        <f>VLOOKUP(A96,'5.1. Innovationsfonden'!$A:$B,2,FALSE)</f>
        <v>Gennemsnitlige succesrater i Innovationsfonden, fordelt på virkemiddel, pct., 2015</v>
      </c>
    </row>
    <row r="97" spans="1:2" x14ac:dyDescent="0.25">
      <c r="A97" s="362" t="s">
        <v>241</v>
      </c>
      <c r="B97" s="368" t="str">
        <f>VLOOKUP(A97,'5.1. Innovationsfonden'!$A:$B,2,FALSE)</f>
        <v>Ansøgt beløb og bevilget beløb i Innovationsfonden, fordelt på investeringstype og virkemiddel, i mio. kr., 2015</v>
      </c>
    </row>
    <row r="98" spans="1:2" x14ac:dyDescent="0.25">
      <c r="A98" s="362" t="s">
        <v>242</v>
      </c>
      <c r="B98" s="368" t="str">
        <f>VLOOKUP(A98,'5.1. Innovationsfonden'!$A:$B,2,FALSE)</f>
        <v>Antal ansøgninger og bevillinger i Innovationsfonden, fordelt på investeringstype og virkemiddel, 2015</v>
      </c>
    </row>
    <row r="99" spans="1:2" x14ac:dyDescent="0.25">
      <c r="A99" s="362" t="s">
        <v>243</v>
      </c>
      <c r="B99" s="368" t="str">
        <f>VLOOKUP(A99,'5.1. Innovationsfonden'!$A:$B,2,FALSE)</f>
        <v>Gennemsnitlige bevillingsstørrelser i Innovationsfonden, fordelt på investeringstype og virkemiddel, i mio. kr., 2015</v>
      </c>
    </row>
    <row r="100" spans="1:2" x14ac:dyDescent="0.25">
      <c r="A100" s="362" t="s">
        <v>244</v>
      </c>
      <c r="B100" s="368" t="str">
        <f>VLOOKUP(A100,'5.1. Innovationsfonden'!$A:$B,2,FALSE)</f>
        <v>Succesrater i Innovationsfonden, fordelt på investeringstype og virkemiddel, pct., 2015</v>
      </c>
    </row>
    <row r="102" spans="1:2" ht="18.75" x14ac:dyDescent="0.25">
      <c r="A102" s="365" t="s">
        <v>450</v>
      </c>
    </row>
    <row r="104" spans="1:2" x14ac:dyDescent="0.25">
      <c r="A104" s="362" t="s">
        <v>305</v>
      </c>
      <c r="B104" s="368" t="str">
        <f>VLOOKUP(A104,'5.1.1. Grand Solutions'!$A:$F,2,FALSE)</f>
        <v>Ansøgt og bevilget beløb under Grand Solutions, mio. kr. (løbende priser), 2014-2015</v>
      </c>
    </row>
    <row r="105" spans="1:2" x14ac:dyDescent="0.25">
      <c r="A105" s="362" t="s">
        <v>306</v>
      </c>
      <c r="B105" s="368" t="str">
        <f>VLOOKUP(A105,'5.1.1. Grand Solutions'!$A:$F,2,FALSE)</f>
        <v>Antal ansøgninger og bevillinger under Grand Solutions, 2014-2015</v>
      </c>
    </row>
    <row r="106" spans="1:2" x14ac:dyDescent="0.25">
      <c r="A106" s="362" t="s">
        <v>307</v>
      </c>
      <c r="B106" s="368" t="str">
        <f>VLOOKUP(A106,'5.1.1. Grand Solutions'!$A:$F,2,FALSE)</f>
        <v>Ansøgt beløb og bevilget beløb under Grand Solutions, fordelt på fagområder, mio. kr., 2015</v>
      </c>
    </row>
    <row r="107" spans="1:2" x14ac:dyDescent="0.25">
      <c r="A107" s="362" t="s">
        <v>308</v>
      </c>
      <c r="B107" s="368" t="str">
        <f>VLOOKUP(A107,'5.1.1. Grand Solutions'!$A:$F,2,FALSE)</f>
        <v>Antal ansøgninger og bevillinger under Grand Solutions, fordelt på fagområder, 2015</v>
      </c>
    </row>
    <row r="108" spans="1:2" x14ac:dyDescent="0.25">
      <c r="A108" s="362" t="s">
        <v>245</v>
      </c>
      <c r="B108" s="368" t="str">
        <f>VLOOKUP(A108,'5.1.1. Grand Solutions'!$A:$F,2,FALSE)</f>
        <v>Antal ansøgninger og bevillinger under Grand Solutions, 2015</v>
      </c>
    </row>
    <row r="109" spans="1:2" x14ac:dyDescent="0.25">
      <c r="A109" s="362" t="s">
        <v>273</v>
      </c>
      <c r="B109" s="368" t="str">
        <f>VLOOKUP(A109,'5.1.1. Grand Solutions'!$A:$F,2,FALSE)</f>
        <v>Antal ansøgninger og bevillinger under Grand Solutions, fordelt på faser, 2015</v>
      </c>
    </row>
    <row r="110" spans="1:2" x14ac:dyDescent="0.25">
      <c r="A110" s="362" t="s">
        <v>274</v>
      </c>
      <c r="B110" s="368" t="str">
        <f>VLOOKUP(A110,'5.1.1. Grand Solutions'!$A:$F,2,FALSE)</f>
        <v>Ansøgt beløb og bevilget beløb under Grand Solutions sammenlignet med de samlede projektbudgetter, i mio. kr., 2015</v>
      </c>
    </row>
    <row r="111" spans="1:2" x14ac:dyDescent="0.25">
      <c r="A111" s="362" t="s">
        <v>275</v>
      </c>
      <c r="B111" s="368" t="str">
        <f>VLOOKUP(A111,'5.1.1. Grand Solutions'!$A:$F,2,FALSE)</f>
        <v>Gennemsnitlig bevillingsstørrelse for Grand Solutions, i mio. kr., 2015</v>
      </c>
    </row>
    <row r="112" spans="1:2" x14ac:dyDescent="0.25">
      <c r="A112" s="362" t="s">
        <v>276</v>
      </c>
      <c r="B112" s="368" t="str">
        <f>VLOOKUP(A112,'5.1.1. Grand Solutions'!$A:$F,2,FALSE)</f>
        <v>Antal bevillinger under Grand Solutions, fordelt på bevillingsstørrelse, 2015</v>
      </c>
    </row>
    <row r="113" spans="1:2" x14ac:dyDescent="0.25">
      <c r="A113" s="362" t="s">
        <v>277</v>
      </c>
      <c r="B113" s="368" t="str">
        <f>VLOOKUP(A113,'5.1.1. Grand Solutions'!$A:$F,2,FALSE)</f>
        <v>Succesrater for Grand Solutions, pct., 2015</v>
      </c>
    </row>
    <row r="114" spans="1:2" x14ac:dyDescent="0.25">
      <c r="A114" s="362" t="s">
        <v>278</v>
      </c>
      <c r="B114" s="368" t="str">
        <f>VLOOKUP(A114,'5.1.1. Grand Solutions'!$A:$F,2,FALSE)</f>
        <v>Gennemsnitlige bevillingsstørrelser under Grand Solutions, fordelt på fagområde, i mio. kr., 2015</v>
      </c>
    </row>
    <row r="115" spans="1:2" x14ac:dyDescent="0.25">
      <c r="A115" s="362" t="s">
        <v>279</v>
      </c>
      <c r="B115" s="368" t="str">
        <f>VLOOKUP(A115,'5.1.1. Grand Solutions'!$A:$F,2,FALSE)</f>
        <v>Succesrater for Grand Solutions, fordelt på fagområde, pct., 2015</v>
      </c>
    </row>
    <row r="116" spans="1:2" x14ac:dyDescent="0.25">
      <c r="A116" s="362" t="s">
        <v>280</v>
      </c>
      <c r="B116" s="368" t="str">
        <f>VLOOKUP(A116,'5.1.1. Grand Solutions'!$A:$F,2,FALSE)</f>
        <v>Bevilget beløb til Grand Solutions,  fordelt på de deltagende parters institutionstilknytning, i mio. kr. og pct., 2015</v>
      </c>
    </row>
    <row r="118" spans="1:2" ht="18.75" x14ac:dyDescent="0.25">
      <c r="A118" s="365" t="s">
        <v>332</v>
      </c>
    </row>
    <row r="120" spans="1:2" x14ac:dyDescent="0.25">
      <c r="A120" s="362" t="s">
        <v>309</v>
      </c>
      <c r="B120" s="368" t="str">
        <f>VLOOKUP(A120,'5.1.2. InnoBooster'!$A:$J,2,FALSE)</f>
        <v>Ansøgt og bevilget beløb til InnoBooster, mio. kr. (løbende priser), 2014-2015</v>
      </c>
    </row>
    <row r="121" spans="1:2" x14ac:dyDescent="0.25">
      <c r="A121" s="362" t="s">
        <v>310</v>
      </c>
      <c r="B121" s="368" t="str">
        <f>VLOOKUP(A121,'5.1.2. InnoBooster'!$A:$J,2,FALSE)</f>
        <v>Antal ansøgninger og bevillinger til InnoBooster, 2014-2015</v>
      </c>
    </row>
    <row r="122" spans="1:2" x14ac:dyDescent="0.25">
      <c r="A122" s="362" t="s">
        <v>311</v>
      </c>
      <c r="B122" s="368" t="str">
        <f>VLOOKUP(A122,'5.1.2. InnoBooster'!$A:$J,2,FALSE)</f>
        <v>Ansøgt beløb og bevilget beløb under InnoBooster, fordelt på fagområder, i mio. kr., 2015</v>
      </c>
    </row>
    <row r="123" spans="1:2" x14ac:dyDescent="0.25">
      <c r="A123" s="362" t="s">
        <v>761</v>
      </c>
      <c r="B123" s="368" t="str">
        <f>VLOOKUP(A123,'5.1.2. InnoBooster'!$A:$J,2,FALSE)</f>
        <v>Antal ansøgninger og bevillinger under InnoBooster, fordelt på fagområder, 2015</v>
      </c>
    </row>
    <row r="124" spans="1:2" x14ac:dyDescent="0.25">
      <c r="A124" s="362" t="s">
        <v>752</v>
      </c>
      <c r="B124" s="368" t="str">
        <f>VLOOKUP(A124,'5.1.2. InnoBooster'!$A:$J,2,FALSE)</f>
        <v>Antal ansøgninger og bevillinger under InnoBooster, 2015</v>
      </c>
    </row>
    <row r="125" spans="1:2" x14ac:dyDescent="0.25">
      <c r="A125" s="362" t="s">
        <v>281</v>
      </c>
      <c r="B125" s="368" t="str">
        <f>VLOOKUP(A125,'5.1.2. InnoBooster'!$A:$J,2,FALSE)</f>
        <v>Ansøgt beløb og bevilget beløb under InnoBooster sammenlignet med de samlede projektbudgetter, i mio. kr., 2015</v>
      </c>
    </row>
    <row r="126" spans="1:2" x14ac:dyDescent="0.25">
      <c r="A126" s="362" t="s">
        <v>282</v>
      </c>
      <c r="B126" s="368" t="str">
        <f>VLOOKUP(A126,'5.1.2. InnoBooster'!$A:$J,2,FALSE)</f>
        <v>Gennemsnitlig bevillingsstørrelse for InnoBoosters, i mio. kr., 2015</v>
      </c>
    </row>
    <row r="127" spans="1:2" x14ac:dyDescent="0.25">
      <c r="A127" s="362" t="s">
        <v>466</v>
      </c>
      <c r="B127" s="368" t="str">
        <f>VLOOKUP(A127,'5.1.2. InnoBooster'!$A:$J,2,FALSE)</f>
        <v>Antal bevillinger under InnoBooster, fordelt på bevillingsstørrelse, 2015</v>
      </c>
    </row>
    <row r="128" spans="1:2" x14ac:dyDescent="0.25">
      <c r="A128" s="362" t="s">
        <v>467</v>
      </c>
      <c r="B128" s="368" t="str">
        <f>VLOOKUP(A128,'5.1.2. InnoBooster'!$A:$J,2,FALSE)</f>
        <v>Succesrater for InnoBooster, i pct., 2015</v>
      </c>
    </row>
    <row r="129" spans="1:2" x14ac:dyDescent="0.25">
      <c r="A129" s="362" t="s">
        <v>468</v>
      </c>
      <c r="B129" s="368" t="str">
        <f>VLOOKUP(A129,'5.1.2. InnoBooster'!$A:$J,2,FALSE)</f>
        <v>Gennemsnitlig virksomhedsfinansiering i InnoBooster-projekter, i pct., 2015</v>
      </c>
    </row>
    <row r="130" spans="1:2" x14ac:dyDescent="0.25">
      <c r="A130" s="362" t="s">
        <v>469</v>
      </c>
      <c r="B130" s="368" t="str">
        <f>VLOOKUP(A130,'5.1.2. InnoBooster'!$A:$J,2,FALSE)</f>
        <v>Bevilget beløb under InnoBooster fordelt på de deltagende parters institutionstilknytning, i mio.kr., 2015</v>
      </c>
    </row>
    <row r="131" spans="1:2" x14ac:dyDescent="0.25">
      <c r="A131" s="362" t="s">
        <v>283</v>
      </c>
      <c r="B131" s="368" t="str">
        <f>VLOOKUP(A131,'5.1.2. InnoBooster'!$A:$J,2,FALSE)</f>
        <v>Antal og procentfordeling af deltagende private virksomheder under InnoBooster, fordelt på virksomhedens regionale tilhørsforhold, 2015</v>
      </c>
    </row>
    <row r="132" spans="1:2" x14ac:dyDescent="0.25">
      <c r="A132" s="362" t="s">
        <v>470</v>
      </c>
      <c r="B132" s="368" t="str">
        <f>VLOOKUP(A132,'5.1.2. InnoBooster'!$A:$J,2,FALSE)</f>
        <v>Antal og procentfordeling af deltagende private virksomheder under InnoBooster, fordelt på virksomhedstørrelse, 2015</v>
      </c>
    </row>
    <row r="134" spans="1:2" ht="18.75" x14ac:dyDescent="0.25">
      <c r="A134" s="365" t="s">
        <v>462</v>
      </c>
    </row>
    <row r="136" spans="1:2" x14ac:dyDescent="0.25">
      <c r="A136" s="202" t="s">
        <v>195</v>
      </c>
    </row>
    <row r="137" spans="1:2" x14ac:dyDescent="0.25">
      <c r="A137" s="362" t="s">
        <v>312</v>
      </c>
      <c r="B137" s="368" t="str">
        <f>VLOOKUP(A137,'5.1.3. Talent'!$A:$J,2,FALSE)</f>
        <v>Ansøgt og bevilget beløb under ErhvervsPhD, mio. kr. (løbende prise), 2014-2015</v>
      </c>
    </row>
    <row r="138" spans="1:2" x14ac:dyDescent="0.25">
      <c r="A138" s="362" t="s">
        <v>465</v>
      </c>
      <c r="B138" s="368" t="str">
        <f>VLOOKUP(A138,'5.1.3. Talent'!$A:$J,2,FALSE)</f>
        <v>Antal ansøgninger og bevillinger under ErhvervsPhD, 2009-2015</v>
      </c>
    </row>
    <row r="139" spans="1:2" x14ac:dyDescent="0.25">
      <c r="A139" s="362" t="s">
        <v>471</v>
      </c>
      <c r="B139" s="368" t="str">
        <f>VLOOKUP(A139,'5.1.3. Talent'!$A:$J,2,FALSE)</f>
        <v>Ansøgt beløb og bevilget beløb under ErhvervsPhD, i mio. kr., 2015</v>
      </c>
    </row>
    <row r="140" spans="1:2" x14ac:dyDescent="0.25">
      <c r="A140" s="362" t="s">
        <v>284</v>
      </c>
      <c r="B140" s="368" t="str">
        <f>VLOOKUP(A140,'5.1.3. Talent'!$A:$J,2,FALSE)</f>
        <v>Gennemsnitlig bevillingsstørrelse for ErhvervsPhD, i mio. kr., 2015</v>
      </c>
    </row>
    <row r="141" spans="1:2" x14ac:dyDescent="0.25">
      <c r="A141" s="362" t="s">
        <v>285</v>
      </c>
      <c r="B141" s="368" t="str">
        <f>VLOOKUP(A141,'5.1.3. Talent'!$A:$J,2,FALSE)</f>
        <v>Succesrate for ErhvervsPhD, i pct., 2015</v>
      </c>
    </row>
    <row r="142" spans="1:2" x14ac:dyDescent="0.25">
      <c r="A142" s="362" t="s">
        <v>286</v>
      </c>
      <c r="B142" s="368" t="str">
        <f>VLOOKUP(A142,'5.1.3. Talent'!$A:$J,2,FALSE)</f>
        <v>Gennemsnitligt antal parter i ErhvervsPhD-projekter, 2015</v>
      </c>
    </row>
    <row r="143" spans="1:2" x14ac:dyDescent="0.25">
      <c r="A143" s="362" t="s">
        <v>287</v>
      </c>
      <c r="B143" s="368" t="str">
        <f>VLOOKUP(A143,'5.1.3. Talent'!$A:$J,2,FALSE)</f>
        <v>Antal ansøgninger og bevillinger under ErhvervsPhD, fordelt på køn, 2015</v>
      </c>
    </row>
    <row r="144" spans="1:2" x14ac:dyDescent="0.25">
      <c r="A144" s="362" t="s">
        <v>288</v>
      </c>
      <c r="B144" s="368" t="str">
        <f>VLOOKUP(A144,'5.1.3. Talent'!$A:$J,2,FALSE)</f>
        <v>Ansøgt beløb og bevilget beløb under ErhvervsPhD, i mio. kr., fordelt på køn, 2015</v>
      </c>
    </row>
    <row r="145" spans="1:2" x14ac:dyDescent="0.25">
      <c r="A145" s="362" t="s">
        <v>289</v>
      </c>
      <c r="B145" s="368" t="str">
        <f>VLOOKUP(A145,'5.1.3. Talent'!$A:$J,2,FALSE)</f>
        <v>Antal deltagelser og bevilget beløb for ErhvervsPhD fordelt på partens institutionstilknytning, 2015</v>
      </c>
    </row>
    <row r="146" spans="1:2" x14ac:dyDescent="0.25">
      <c r="A146" s="362" t="s">
        <v>290</v>
      </c>
      <c r="B146" s="368" t="str">
        <f>VLOOKUP(A146,'5.1.3. Talent'!$A:$J,2,FALSE)</f>
        <v>Antal og procentfordeling af deltagende private virksomheder under ErhvervsPhD, fordelt på virksomhedens regionale tilhørsforhold, 2015</v>
      </c>
    </row>
    <row r="147" spans="1:2" x14ac:dyDescent="0.25">
      <c r="A147" s="362" t="s">
        <v>291</v>
      </c>
      <c r="B147" s="368" t="str">
        <f>VLOOKUP(A147,'5.1.3. Talent'!$A:$J,2,FALSE)</f>
        <v>Procentfordeling af deltagende private virksomheder under ErhvervsPhD, fordelt på virksomhedstørrelse, i pct., 2015</v>
      </c>
    </row>
    <row r="148" spans="1:2" x14ac:dyDescent="0.25">
      <c r="A148" s="362"/>
    </row>
    <row r="149" spans="1:2" x14ac:dyDescent="0.25">
      <c r="A149" s="202" t="s">
        <v>196</v>
      </c>
    </row>
    <row r="150" spans="1:2" x14ac:dyDescent="0.25">
      <c r="A150" s="362" t="s">
        <v>473</v>
      </c>
      <c r="B150" s="368" t="str">
        <f>VLOOKUP(A150,'5.1.3. Talent'!$A:$J,2,FALSE)</f>
        <v>Ansøgt og bevilget beløb under ErhvervsPostdoc, mio. kr. (løbende priser), 2011-2015</v>
      </c>
    </row>
    <row r="151" spans="1:2" x14ac:dyDescent="0.25">
      <c r="A151" s="362" t="s">
        <v>474</v>
      </c>
      <c r="B151" s="368" t="str">
        <f>VLOOKUP(A151,'5.1.3. Talent'!$A:$J,2,FALSE)</f>
        <v>Antal ansøgninger og bevillinger under ErhvervsPostdoc, 2011-2015</v>
      </c>
    </row>
    <row r="152" spans="1:2" x14ac:dyDescent="0.25">
      <c r="A152" s="362" t="s">
        <v>475</v>
      </c>
      <c r="B152" s="368" t="str">
        <f>VLOOKUP(A152,'5.1.3. Talent'!$A:$J,2,FALSE)</f>
        <v>Gennemsnitlig bevillingsstørelse for ErhvervsPostdoc, i mio. kr., 2011-2015</v>
      </c>
    </row>
    <row r="153" spans="1:2" x14ac:dyDescent="0.25">
      <c r="A153" s="362" t="s">
        <v>476</v>
      </c>
      <c r="B153" s="368" t="str">
        <f>VLOOKUP(A153,'5.1.3. Talent'!$A:$J,2,FALSE)</f>
        <v>Succesrater for ErhvervsPostdoc, i pct., 2011-2015</v>
      </c>
    </row>
    <row r="154" spans="1:2" x14ac:dyDescent="0.25">
      <c r="A154" s="362" t="s">
        <v>477</v>
      </c>
      <c r="B154" s="368" t="str">
        <f>VLOOKUP(A154,'5.1.3. Talent'!$A:$J,2,FALSE)</f>
        <v>Antal ansøgninger og bevillinger til ErhvervsPostdoc, fordelt på hovedområder, 2015</v>
      </c>
    </row>
    <row r="155" spans="1:2" x14ac:dyDescent="0.25">
      <c r="A155" s="362" t="s">
        <v>478</v>
      </c>
      <c r="B155" s="368" t="str">
        <f>VLOOKUP(A155,'5.1.3. Talent'!$A:$J,2,FALSE)</f>
        <v>Ansøgt beløb og bevilget beløb til ErhvervsPostdoc, fordelt på hovedområder, i mio. kr., 2015</v>
      </c>
    </row>
    <row r="156" spans="1:2" x14ac:dyDescent="0.25">
      <c r="A156" s="362" t="s">
        <v>292</v>
      </c>
      <c r="B156" s="368" t="str">
        <f>VLOOKUP(A156,'5.1.3. Talent'!$A:$J,2,FALSE)</f>
        <v>Bevilget beløb til ErhvervsPostdoc, fordelt på hovedområder, i mio. kr. og pct., 2015</v>
      </c>
    </row>
    <row r="157" spans="1:2" x14ac:dyDescent="0.25">
      <c r="A157" s="362" t="s">
        <v>293</v>
      </c>
      <c r="B157" s="368" t="str">
        <f>VLOOKUP(A157,'5.1.3. Talent'!$A:$J,2,FALSE)</f>
        <v>Gennemsnitlige bevillingsstørrelser for ErhvervsPostdoc, fordelt på hovedområder, i mio. kr., 2015</v>
      </c>
    </row>
    <row r="158" spans="1:2" x14ac:dyDescent="0.25">
      <c r="A158" s="362" t="s">
        <v>295</v>
      </c>
      <c r="B158" s="368" t="str">
        <f>VLOOKUP(A158,'5.1.3. Talent'!$A:$J,2,FALSE)</f>
        <v>Succesrater for ErhvervsPostdoc, fordelt på hovedområder, i pct., 2015</v>
      </c>
    </row>
    <row r="159" spans="1:2" x14ac:dyDescent="0.25">
      <c r="A159" s="362" t="s">
        <v>296</v>
      </c>
      <c r="B159" s="368" t="str">
        <f>VLOOKUP(A159,'5.1.3. Talent'!$A:$J,2,FALSE)</f>
        <v>Medfinansiering fra virksomhed for ErhvervsPostdoc, fordelt på hovedområder, i mio. kr., 2015</v>
      </c>
    </row>
    <row r="160" spans="1:2" x14ac:dyDescent="0.25">
      <c r="A160" s="362" t="s">
        <v>297</v>
      </c>
      <c r="B160" s="368" t="str">
        <f>VLOOKUP(A160,'5.1.3. Talent'!$A:$J,2,FALSE)</f>
        <v>Antal ansøgninger for ErhvervsPostdoc, fordelt på hovedområder og beløbsintervaller, 2015</v>
      </c>
    </row>
    <row r="161" spans="1:2" x14ac:dyDescent="0.25">
      <c r="A161" s="362" t="s">
        <v>298</v>
      </c>
      <c r="B161" s="368" t="str">
        <f>VLOOKUP(A161,'5.1.3. Talent'!$A:$J,2,FALSE)</f>
        <v>Procentfordeling af antal ansøgninger til ErhvervsPostdoc, fordelt på hovedområder og beløbsintervaller, i pct., 2015</v>
      </c>
    </row>
    <row r="162" spans="1:2" x14ac:dyDescent="0.25">
      <c r="A162" s="362" t="s">
        <v>299</v>
      </c>
      <c r="B162" s="368" t="str">
        <f>VLOOKUP(A162,'5.1.3. Talent'!$A:$J,2,FALSE)</f>
        <v>Antal bevillinger til ErhvervsPostdoc, fordelt på hovedområder og beløbsintervaller, 2015</v>
      </c>
    </row>
    <row r="163" spans="1:2" x14ac:dyDescent="0.25">
      <c r="A163" s="362" t="s">
        <v>300</v>
      </c>
      <c r="B163" s="368" t="str">
        <f>VLOOKUP(A163,'5.1.3. Talent'!$A:$J,2,FALSE)</f>
        <v>Procentfordeling af antal bevillinger til ErhvervsPostdoc, fordelt på hovedområder og beløbsintervaller, i pct., 2015</v>
      </c>
    </row>
    <row r="164" spans="1:2" x14ac:dyDescent="0.25">
      <c r="A164" s="362" t="s">
        <v>313</v>
      </c>
      <c r="B164" s="368" t="str">
        <f>VLOOKUP(A164,'5.1.3. Talent'!$A:$J,2,FALSE)</f>
        <v>Ansøgt beløb til ErhvervsPostdoc, fordelt på hovedområder og beløbsintervaller, i mio. kr., 2015</v>
      </c>
    </row>
    <row r="165" spans="1:2" x14ac:dyDescent="0.25">
      <c r="A165" s="362" t="s">
        <v>314</v>
      </c>
      <c r="B165" s="368" t="str">
        <f>VLOOKUP(A165,'5.1.3. Talent'!$A:$J,2,FALSE)</f>
        <v>Procentfordeling af ansøgt beløb til ErhvervsPostdoc, fordelt på hovedområder og beløbsintervaller, i pct., 2015</v>
      </c>
    </row>
    <row r="166" spans="1:2" x14ac:dyDescent="0.25">
      <c r="A166" s="362" t="s">
        <v>315</v>
      </c>
      <c r="B166" s="368" t="str">
        <f>VLOOKUP(A166,'5.1.3. Talent'!$A:$J,2,FALSE)</f>
        <v>Bevilget beløb til ErhvervsPostdoc, fordelt på hovedområder og beløbsintervaller, i mio. kr., 2015</v>
      </c>
    </row>
    <row r="167" spans="1:2" x14ac:dyDescent="0.25">
      <c r="A167" s="362" t="s">
        <v>316</v>
      </c>
      <c r="B167" s="368" t="str">
        <f>VLOOKUP(A167,'5.1.3. Talent'!$A:$J,2,FALSE)</f>
        <v>Procentfordeling af bevilget beløb til ErhvervsPostdoc, fordelt på hovedområder og beløbsintervaller, i pct., 2015</v>
      </c>
    </row>
    <row r="168" spans="1:2" x14ac:dyDescent="0.25">
      <c r="A168" s="362" t="s">
        <v>317</v>
      </c>
      <c r="B168" s="368" t="str">
        <f>VLOOKUP(A168,'5.1.3. Talent'!$A:$J,2,FALSE)</f>
        <v>Antal deltagelser i ErhvervsPostdoc-projekter, fordelt på parters institutionstilknytning, 2015</v>
      </c>
    </row>
    <row r="169" spans="1:2" x14ac:dyDescent="0.25">
      <c r="A169" s="362"/>
    </row>
    <row r="170" spans="1:2" x14ac:dyDescent="0.25">
      <c r="A170" s="202" t="s">
        <v>116</v>
      </c>
    </row>
    <row r="171" spans="1:2" x14ac:dyDescent="0.25">
      <c r="A171" s="362" t="s">
        <v>480</v>
      </c>
      <c r="B171" s="368" t="str">
        <f>VLOOKUP(A171,'5.1.3. Talent'!$A:$J,2,FALSE)</f>
        <v>Ansøgt og bevilget beløb under Iværksætterpilot, mio. kr. (løbende priser), 2014-2015</v>
      </c>
    </row>
    <row r="172" spans="1:2" x14ac:dyDescent="0.25">
      <c r="A172" s="362" t="s">
        <v>485</v>
      </c>
      <c r="B172" s="368" t="str">
        <f>VLOOKUP(A172,'5.1.3. Talent'!$A:$J,2,FALSE)</f>
        <v>Antal ansøgninger og bevillinger under Iværksætterpilot, 2014-2015</v>
      </c>
    </row>
    <row r="173" spans="1:2" x14ac:dyDescent="0.25">
      <c r="A173" s="362" t="s">
        <v>318</v>
      </c>
      <c r="B173" s="368" t="str">
        <f>VLOOKUP(A173,'5.1.3. Talent'!$A:$J,2,FALSE)</f>
        <v>Antal ansøgninger og bevillinger under Iværksætterpilot, 2015</v>
      </c>
    </row>
    <row r="174" spans="1:2" x14ac:dyDescent="0.25">
      <c r="A174" s="362" t="s">
        <v>319</v>
      </c>
      <c r="B174" s="368" t="str">
        <f>VLOOKUP(A174,'5.1.3. Talent'!$A:$J,2,FALSE)</f>
        <v>Ansøgt beløb og bevilget beløb under Iværksætterpilot, mio. kr.,  2015</v>
      </c>
    </row>
    <row r="175" spans="1:2" x14ac:dyDescent="0.25">
      <c r="A175" s="362" t="s">
        <v>320</v>
      </c>
      <c r="B175" s="368" t="str">
        <f>VLOOKUP(A175,'5.1.3. Talent'!$A:$J,2,FALSE)</f>
        <v>Succesrate for Iværksætterpilot, pct., 2015</v>
      </c>
    </row>
    <row r="176" spans="1:2" x14ac:dyDescent="0.25">
      <c r="A176" s="362" t="s">
        <v>321</v>
      </c>
      <c r="B176" s="368" t="str">
        <f>VLOOKUP(A176,'5.1.3. Talent'!$A:$J,2,FALSE)</f>
        <v>Antal ansøgte stipendier og bevillinger under Iværksætterpilot, fordelt på køn, 2015</v>
      </c>
    </row>
    <row r="177" spans="1:2" x14ac:dyDescent="0.25">
      <c r="A177" s="362" t="s">
        <v>322</v>
      </c>
      <c r="B177" s="368" t="str">
        <f>VLOOKUP(A177,'5.1.3. Talent'!$A:$J,2,FALSE)</f>
        <v>Ansøgt beløb og bevilget beløb under Iværksætterpilot, fordelt på køn, 2015</v>
      </c>
    </row>
    <row r="178" spans="1:2" x14ac:dyDescent="0.25">
      <c r="A178" s="362" t="s">
        <v>323</v>
      </c>
      <c r="B178" s="368" t="str">
        <f>VLOOKUP(A178,'5.1.3. Talent'!$A:$J,2,FALSE)</f>
        <v>Antal ansøgte stipendier og bevillinger under Iværksætterpilot, fordelt på ansøgers regionale tilhørsforhold, 2015</v>
      </c>
    </row>
    <row r="179" spans="1:2" x14ac:dyDescent="0.25">
      <c r="A179" s="362" t="s">
        <v>324</v>
      </c>
      <c r="B179" s="368" t="str">
        <f>VLOOKUP(A179,'5.1.3. Talent'!$A:$J,2,FALSE)</f>
        <v>Antal ansøgte stipendier og bevillinger under Iværksætterpilot, fordelt på om ansøger var dimitteret ved ansøgningsfristen eller ej, 2015</v>
      </c>
    </row>
    <row r="180" spans="1:2" x14ac:dyDescent="0.25">
      <c r="A180" s="362" t="s">
        <v>325</v>
      </c>
      <c r="B180" s="368" t="str">
        <f>VLOOKUP(A180,'5.1.3. Talent'!$A:$J,2,FALSE)</f>
        <v>Antal ansøgning og bevillinger under Iværksætterpilot, fordelt på teams/individuel ansøgning, 2015</v>
      </c>
    </row>
    <row r="182" spans="1:2" ht="18.75" x14ac:dyDescent="0.25">
      <c r="A182" s="365" t="s">
        <v>333</v>
      </c>
    </row>
    <row r="184" spans="1:2" x14ac:dyDescent="0.25">
      <c r="A184" s="202" t="s">
        <v>208</v>
      </c>
    </row>
    <row r="185" spans="1:2" x14ac:dyDescent="0.25">
      <c r="A185" s="362" t="s">
        <v>294</v>
      </c>
      <c r="B185" s="368" t="str">
        <f>VLOOKUP(A185,'5.1.4 Int. samarbejdsprogrammer'!$A:$G,2,FALSE)</f>
        <v>Antal bevillinger og bevilget beløb fra Innovationsfonden til dansk deltagelse bilaterale samarbejder, mio. kr. (løbende priser), 2015</v>
      </c>
    </row>
    <row r="186" spans="1:2" x14ac:dyDescent="0.25">
      <c r="A186" s="362" t="s">
        <v>483</v>
      </c>
      <c r="B186" s="368" t="str">
        <f>VLOOKUP(A186,'5.1.4 Int. samarbejdsprogrammer'!$A:$G,2,FALSE)</f>
        <v>Antal bevillinger og bevilget beløb fra Innovationsfonden til dansk deltagelse i bilaterale samarbejder, mio. kr. (løbende priser), 2014-2015</v>
      </c>
    </row>
    <row r="187" spans="1:2" x14ac:dyDescent="0.25">
      <c r="A187" s="362" t="s">
        <v>326</v>
      </c>
      <c r="B187" s="368" t="str">
        <f>VLOOKUP(A187,'5.1.4 Int. samarbejdsprogrammer'!$A:$G,2,FALSE)</f>
        <v>Antal ansøgninger og bevillinger i bilaterale samarbejdsprogrammer, 2015</v>
      </c>
    </row>
    <row r="188" spans="1:2" x14ac:dyDescent="0.25">
      <c r="A188" s="362" t="s">
        <v>327</v>
      </c>
      <c r="B188" s="368" t="str">
        <f>VLOOKUP(A188,'5.1.4 Int. samarbejdsprogrammer'!$A:$G,2,FALSE)</f>
        <v>Ansøgt beløb og bevilget beløb i bilaterale samarbejdsprogrammer, i mio. kr., 2015</v>
      </c>
    </row>
    <row r="190" spans="1:2" x14ac:dyDescent="0.25">
      <c r="A190" s="202" t="s">
        <v>213</v>
      </c>
    </row>
    <row r="191" spans="1:2" x14ac:dyDescent="0.25">
      <c r="A191" s="362" t="s">
        <v>490</v>
      </c>
      <c r="B191" s="368" t="str">
        <f>VLOOKUP(A191,'5.1.4 Int. samarbejdsprogrammer'!$A:$G,2,FALSE)</f>
        <v>Antal bevillinger fra Innovationsfonden til dansk deltagelse i Joint Programming Initiatives (JPI), 2015</v>
      </c>
    </row>
    <row r="192" spans="1:2" x14ac:dyDescent="0.25">
      <c r="A192" s="362" t="s">
        <v>493</v>
      </c>
      <c r="B192" s="368" t="str">
        <f>VLOOKUP(A192,'5.1.4 Int. samarbejdsprogrammer'!$A:$G,2,FALSE)</f>
        <v>Antal bevillinger og bevilget beløb fra Innovationsfonden til dansk deltagelse i Joint Programming Initiatives (JPI), mio. kr. (løbende priser), 2014-2015</v>
      </c>
    </row>
    <row r="193" spans="1:2" x14ac:dyDescent="0.25">
      <c r="A193" s="362" t="s">
        <v>494</v>
      </c>
      <c r="B193" s="368" t="str">
        <f>VLOOKUP(A193,'5.1.4 Int. samarbejdsprogrammer'!$A:$G,2,FALSE)</f>
        <v>Antal bevillinger fra Innovationsfonden til dansk deltagelse i European Research Networks (ERA-net), 2015</v>
      </c>
    </row>
    <row r="194" spans="1:2" x14ac:dyDescent="0.25">
      <c r="A194" s="362" t="s">
        <v>496</v>
      </c>
      <c r="B194" s="368" t="str">
        <f>VLOOKUP(A194,'5.1.4 Int. samarbejdsprogrammer'!$A:$G,2,FALSE)</f>
        <v>Antal bevillinger og bevilget beløb fra Innovationsfonden til dansk deltagelse i European Research Networks (ERA-net), mio. kr. (løbende priser), 2014-2015</v>
      </c>
    </row>
    <row r="195" spans="1:2" x14ac:dyDescent="0.25">
      <c r="A195" s="362" t="s">
        <v>498</v>
      </c>
      <c r="B195" s="368" t="str">
        <f>VLOOKUP(A195,'5.1.4 Int. samarbejdsprogrammer'!$A:$G,2,FALSE)</f>
        <v>Antal bevillinger og bevilget beløb fra Innovationsfonden til dansk deltagelse i Eurostars, mio. kr. (løbende priser), 2014-2015</v>
      </c>
    </row>
    <row r="196" spans="1:2" x14ac:dyDescent="0.25">
      <c r="A196" s="362" t="s">
        <v>328</v>
      </c>
      <c r="B196" s="368" t="str">
        <f>VLOOKUP(A196,'5.1.4 Int. samarbejdsprogrammer'!$A:$G,2,FALSE)</f>
        <v>Antal bevillinger og bevilget beløb til tværnationale programmer JPI, 2015</v>
      </c>
    </row>
    <row r="197" spans="1:2" x14ac:dyDescent="0.25">
      <c r="A197" s="362" t="s">
        <v>329</v>
      </c>
      <c r="B197" s="368" t="str">
        <f>VLOOKUP(A197,'5.1.4 Int. samarbejdsprogrammer'!$A:$G,2,FALSE)</f>
        <v>Antal bevillinger og bevilget beløb til tværnationale programmer ERA-net, 2015</v>
      </c>
    </row>
    <row r="198" spans="1:2" x14ac:dyDescent="0.25">
      <c r="A198" s="362" t="s">
        <v>330</v>
      </c>
      <c r="B198" s="368" t="str">
        <f>VLOOKUP(A198,'5.1.4 Int. samarbejdsprogrammer'!$A:$G,2,FALSE)</f>
        <v>Antal bevillinger og bevilget beløb til tværnationale programmer Art. 185, 2015</v>
      </c>
    </row>
    <row r="199" spans="1:2" x14ac:dyDescent="0.25">
      <c r="A199" s="362" t="s">
        <v>331</v>
      </c>
      <c r="B199" s="368" t="str">
        <f>VLOOKUP(A199,'5.1.4 Int. samarbejdsprogrammer'!$A:$G,2,FALSE)</f>
        <v>Antal bevillinger og bevilget beløb til tværnationale programmer Art. 187, 2015</v>
      </c>
    </row>
    <row r="202" spans="1:2" ht="21.75" thickBot="1" x14ac:dyDescent="0.3">
      <c r="A202" s="361" t="s">
        <v>518</v>
      </c>
      <c r="B202" s="199"/>
    </row>
    <row r="204" spans="1:2" x14ac:dyDescent="0.25">
      <c r="A204" s="202" t="s">
        <v>517</v>
      </c>
    </row>
    <row r="205" spans="1:2" x14ac:dyDescent="0.25">
      <c r="A205" s="362" t="s">
        <v>499</v>
      </c>
      <c r="B205" s="368" t="str">
        <f>VLOOKUP(A205,'6. Horizon 2020'!$A:$H,2,FALSE)</f>
        <v xml:space="preserve">Ansøgt og bevilget beløb til alle deltagerlande fordelt på søjler og programmer, mio. kr. (løbende priser), 2014-2015 </v>
      </c>
    </row>
    <row r="206" spans="1:2" x14ac:dyDescent="0.25">
      <c r="A206" s="362" t="s">
        <v>506</v>
      </c>
      <c r="B206" s="368" t="str">
        <f>VLOOKUP(A206,'6. Horizon 2020'!$A:$H,2,FALSE)</f>
        <v>Antal ansøgninger og bevillinger til alle deltagerlande fordelt på søjler og programmer, 2014-2015</v>
      </c>
    </row>
    <row r="207" spans="1:2" x14ac:dyDescent="0.25">
      <c r="A207" s="362" t="s">
        <v>510</v>
      </c>
      <c r="B207" s="368" t="str">
        <f>VLOOKUP(A207,'6. Horizon 2020'!$A:$H,2,FALSE)</f>
        <v>Gennemsnitlig bevillingsstørrelse for alle projekter fordelt på søjler og programmer, mio. kr. (løbende priser), 2014-2015</v>
      </c>
    </row>
    <row r="208" spans="1:2" x14ac:dyDescent="0.25">
      <c r="A208" s="362" t="s">
        <v>515</v>
      </c>
      <c r="B208" s="368" t="str">
        <f>VLOOKUP(A208,'6. Horizon 2020'!$A:$H,2,FALSE)</f>
        <v>Gennemsnitlig succesrate for ansøgninger (antal) og ansøgt beløb for alle deltagerlande fordelt på søjler og programmer, pct., 2014-2015</v>
      </c>
    </row>
    <row r="210" spans="1:2" x14ac:dyDescent="0.25">
      <c r="A210" s="202" t="s">
        <v>519</v>
      </c>
    </row>
    <row r="211" spans="1:2" x14ac:dyDescent="0.25">
      <c r="A211" s="362" t="s">
        <v>520</v>
      </c>
      <c r="B211" s="368" t="str">
        <f>VLOOKUP(A211,'6. Horizon 2020'!$A:$H,2,FALSE)</f>
        <v>Ansøgt og bevilget beløb til danske deltagere fordelt på søjler og programmer, mio. kr. (løbende priser), 2014-2015</v>
      </c>
    </row>
    <row r="212" spans="1:2" x14ac:dyDescent="0.25">
      <c r="A212" s="362" t="s">
        <v>523</v>
      </c>
      <c r="B212" s="368" t="str">
        <f>VLOOKUP(A212,'6. Horizon 2020'!$A:$H,2,FALSE)</f>
        <v>Antal ansøgninger og bevillinger til projekter med dansk deltagelse fordelt på søjler og programmer, 2014-2015</v>
      </c>
    </row>
    <row r="213" spans="1:2" x14ac:dyDescent="0.25">
      <c r="A213" s="362" t="s">
        <v>528</v>
      </c>
      <c r="B213" s="368" t="str">
        <f>VLOOKUP(A213,'6. Horizon 2020'!$A:$H,2,FALSE)</f>
        <v>Gennemsnitlig bevillingsstørrelse for projekter med dansk deltagelse fordelt på søjler og delprogrammer, mio. kr. (løbende priser), 2014-2015</v>
      </c>
    </row>
    <row r="214" spans="1:2" x14ac:dyDescent="0.25">
      <c r="A214" s="362" t="s">
        <v>525</v>
      </c>
      <c r="B214" s="368" t="str">
        <f>VLOOKUP(A214,'6. Horizon 2020'!$A:$H,2,FALSE)</f>
        <v>Gennemsnitlig succesrate for ansøgninger (antal) for projekter med dansk deltagelse og for ansøgt beløb af danske deltagere fordelt på søjler og programmer, pct., 2014-2015</v>
      </c>
    </row>
    <row r="217" spans="1:2" ht="21.75" thickBot="1" x14ac:dyDescent="0.3">
      <c r="A217" s="361" t="s">
        <v>713</v>
      </c>
      <c r="B217" s="199"/>
    </row>
    <row r="219" spans="1:2" x14ac:dyDescent="0.25">
      <c r="A219" s="202" t="s">
        <v>712</v>
      </c>
    </row>
    <row r="220" spans="1:2" x14ac:dyDescent="0.25">
      <c r="A220" s="362" t="s">
        <v>699</v>
      </c>
      <c r="B220" s="368" t="str">
        <f>VLOOKUP(A220,'8. Appendix'!$A:$H,2,FALSE)</f>
        <v>Ansøgt og bevilget beløb til danske deltagere fordelt på delprogrammer, mio. kr. (løbende priser), 2014-2015</v>
      </c>
    </row>
    <row r="221" spans="1:2" x14ac:dyDescent="0.25">
      <c r="A221" s="362" t="s">
        <v>705</v>
      </c>
      <c r="B221" s="368" t="str">
        <f>VLOOKUP(A221,'8. Appendix'!$A:$H,2,FALSE)</f>
        <v>Antal ansøgninger og bevillinger til projekter med dansk deltagelse fordelt på delprogrammer, 2014-2015</v>
      </c>
    </row>
    <row r="222" spans="1:2" x14ac:dyDescent="0.25">
      <c r="A222" s="362" t="s">
        <v>707</v>
      </c>
      <c r="B222" s="368" t="str">
        <f>VLOOKUP(A222,'8. Appendix'!$A:$H,2,FALSE)</f>
        <v>Gennemsnitlig bevillingsstørrelse for projekter med dansk deltagelse fordelt på delprogrammer, mio. kr. (løbende priser), 2014-2015</v>
      </c>
    </row>
    <row r="223" spans="1:2" x14ac:dyDescent="0.25">
      <c r="A223" s="362" t="s">
        <v>711</v>
      </c>
      <c r="B223" s="368" t="str">
        <f>VLOOKUP(A223,'8. Appendix'!$A:$H,2,FALSE)</f>
        <v>Gennemsnitlig succesrate for ansøgninger (antal) for projekter med dansk deltagelse og for ansøgt beløb af danske deltagere fordelt på delprogrammer, pct., 2014-2015</v>
      </c>
    </row>
    <row r="225" spans="1:3" x14ac:dyDescent="0.25">
      <c r="A225" s="202" t="s">
        <v>714</v>
      </c>
    </row>
    <row r="226" spans="1:3" x14ac:dyDescent="0.25">
      <c r="A226" s="362" t="s">
        <v>715</v>
      </c>
      <c r="B226" s="368" t="str">
        <f>VLOOKUP(A226,'8. Appendix'!$A:$H,2,FALSE)</f>
        <v>Ansøgt og bevilget beløb til danske deltagere fordelt på delprogrammer, mio. kr. (løbende priser), 2014-2015</v>
      </c>
      <c r="C226" s="84"/>
    </row>
    <row r="227" spans="1:3" x14ac:dyDescent="0.25">
      <c r="A227" s="362" t="s">
        <v>723</v>
      </c>
      <c r="B227" s="368" t="str">
        <f>VLOOKUP(A227,'8. Appendix'!$A:$H,2,FALSE)</f>
        <v>Antal ansøgninger og bevillinger til projekter med dansk deltagelse fordelt på delprogrammer, 2014-2015</v>
      </c>
      <c r="C227" s="84"/>
    </row>
    <row r="228" spans="1:3" x14ac:dyDescent="0.25">
      <c r="A228" s="362" t="s">
        <v>724</v>
      </c>
      <c r="B228" s="368" t="str">
        <f>VLOOKUP(A228,'8. Appendix'!$A:$H,2,FALSE)</f>
        <v>Gennemsnitlig bevillingsstørrelse for projekter med dansk deltagelse fordelt på delprogrammer, mio. kr. (løbende priser), 2014-2015</v>
      </c>
      <c r="C228" s="84"/>
    </row>
    <row r="229" spans="1:3" x14ac:dyDescent="0.25">
      <c r="A229" s="362" t="s">
        <v>726</v>
      </c>
      <c r="B229" s="368" t="str">
        <f>VLOOKUP(A229,'8. Appendix'!$A:$H,2,FALSE)</f>
        <v>Gennemsnitlig succesrate for ansøgninger (antal) for projekter med dansk deltagelse og for ansøgt beløb af danske deltagere fordelt på delprogrammer, 2014-2015</v>
      </c>
      <c r="C229" s="84"/>
    </row>
    <row r="231" spans="1:3" x14ac:dyDescent="0.25">
      <c r="A231" s="202" t="s">
        <v>727</v>
      </c>
    </row>
    <row r="232" spans="1:3" x14ac:dyDescent="0.25">
      <c r="A232" s="362" t="s">
        <v>728</v>
      </c>
      <c r="B232" s="368" t="str">
        <f>VLOOKUP(A232,'8. Appendix'!$A:$H,2,FALSE)</f>
        <v>Ansøgt og bevilget beløb til danske deltagere fordelt på delprogrammer, mio. kr. (løbende priser), 2014-2015</v>
      </c>
      <c r="C232" s="84"/>
    </row>
    <row r="233" spans="1:3" x14ac:dyDescent="0.25">
      <c r="A233" s="362" t="s">
        <v>738</v>
      </c>
      <c r="B233" s="368" t="str">
        <f>VLOOKUP(A233,'8. Appendix'!$A:$H,2,FALSE)</f>
        <v>Antal ansøgninger og bevillinger til projekter med dansk deltagelse fordelt på delprogrammer, 2014-2015</v>
      </c>
      <c r="C233" s="84"/>
    </row>
    <row r="234" spans="1:3" x14ac:dyDescent="0.25">
      <c r="A234" s="362" t="s">
        <v>739</v>
      </c>
      <c r="B234" s="368" t="str">
        <f>VLOOKUP(A234,'8. Appendix'!$A:$H,2,FALSE)</f>
        <v>Gennemsnitlig bevillingsstørrelse for projekter med dansk deltagelse fordelt på delprogrammer, mio. kr. (løbende priser), 2014-2015</v>
      </c>
      <c r="C234" s="84"/>
    </row>
    <row r="235" spans="1:3" x14ac:dyDescent="0.25">
      <c r="A235" s="362" t="s">
        <v>740</v>
      </c>
      <c r="B235" s="368" t="str">
        <f>VLOOKUP(A235,'8. Appendix'!$A:$H,2,FALSE)</f>
        <v>Gennemsnitlig succesrate for ansøgninger (antal) for projekter med dansk deltagelse og for ansøgt beløb af danske deltagere fordelt på delprogrammer, 2014-2015</v>
      </c>
      <c r="C235" s="84"/>
    </row>
    <row r="237" spans="1:3" x14ac:dyDescent="0.25">
      <c r="A237" s="202" t="s">
        <v>504</v>
      </c>
    </row>
    <row r="238" spans="1:3" x14ac:dyDescent="0.25">
      <c r="A238" s="362" t="s">
        <v>744</v>
      </c>
      <c r="B238" s="368" t="str">
        <f>VLOOKUP(A238,'8. Appendix'!$A:$H,2,FALSE)</f>
        <v>Ansøgt og bevilget beløb til danske deltagere fordelt på delprogrammer, mio. kr. (løbende priser), 2014-2015</v>
      </c>
      <c r="C238" s="84"/>
    </row>
    <row r="239" spans="1:3" ht="15" customHeight="1" x14ac:dyDescent="0.25">
      <c r="A239" s="362" t="s">
        <v>745</v>
      </c>
      <c r="B239" s="368" t="str">
        <f>VLOOKUP(A239,'8. Appendix'!$A:$H,2,FALSE)</f>
        <v>Antal ansøgninger og bevillinger til projekter med dansk deltagelse fordelt på delprogrammer, 2014-2015</v>
      </c>
      <c r="C239" s="84"/>
    </row>
    <row r="240" spans="1:3" ht="15" customHeight="1" x14ac:dyDescent="0.25">
      <c r="A240" s="362" t="s">
        <v>747</v>
      </c>
      <c r="B240" s="368" t="str">
        <f>VLOOKUP(A240,'8. Appendix'!$A:$H,2,FALSE)</f>
        <v>Gennemsnitlig bevillingsstørrelse for projekter med dansk deltagelse fordelt på delprogrammer, mio. kr. (løbende priser), 2014-2015</v>
      </c>
      <c r="C240" s="84"/>
    </row>
    <row r="241" spans="1:3" x14ac:dyDescent="0.25">
      <c r="A241" s="362" t="s">
        <v>746</v>
      </c>
      <c r="B241" s="368" t="str">
        <f>VLOOKUP(A241,'8. Appendix'!$A:$H,2,FALSE)</f>
        <v>Gennemsnitlig succesrate for ansøgninger (antal) for projekter med dansk deltagelse og for ansøgt beløb af danske deltagere fordelt på delprogrammer, 2014-2015</v>
      </c>
      <c r="C241" s="84"/>
    </row>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613" ht="15" customHeight="1" x14ac:dyDescent="0.25"/>
    <row r="614" ht="15" customHeight="1" x14ac:dyDescent="0.25"/>
    <row r="615" ht="15" customHeight="1" x14ac:dyDescent="0.25"/>
    <row r="616" ht="15" customHeight="1" x14ac:dyDescent="0.25"/>
    <row r="622" ht="15" customHeight="1" x14ac:dyDescent="0.25"/>
    <row r="623" ht="15" customHeight="1" x14ac:dyDescent="0.25"/>
    <row r="624" ht="15" customHeight="1" x14ac:dyDescent="0.25"/>
    <row r="625" ht="15" customHeight="1" x14ac:dyDescent="0.25"/>
    <row r="631" ht="15" customHeight="1" x14ac:dyDescent="0.25"/>
    <row r="632" ht="15" customHeight="1" x14ac:dyDescent="0.25"/>
    <row r="633" ht="15" customHeight="1" x14ac:dyDescent="0.25"/>
    <row r="634" ht="15" customHeight="1" x14ac:dyDescent="0.25"/>
  </sheetData>
  <hyperlinks>
    <hyperlink ref="B8" location="'1. Sammenfatning'!A4" display="'1. Sammenfatning'!A4"/>
    <hyperlink ref="B9" location="'1. Sammenfatning'!A12" display="'1. Sammenfatning'!A12"/>
    <hyperlink ref="B10" location="'1. Sammenfatning'!A18" display="'1. Sammenfatning'!A18"/>
    <hyperlink ref="B11" location="'1. Sammenfatning'!A25" display="'1. Sammenfatning'!A25"/>
    <hyperlink ref="B12" location="'1. Sammenfatning'!A42" display="'1. Sammenfatning'!A42"/>
    <hyperlink ref="B13" location="'1. Sammenfatning'!A47" display="'1. Sammenfatning'!A47"/>
    <hyperlink ref="B14" location="'1. Sammenfatning'!A63" display="'1. Sammenfatning'!A63"/>
    <hyperlink ref="B19" location="'2. Indledning'!A4" display="'2. Indledning'!A4"/>
    <hyperlink ref="B20" location="'2. Indledning'!A15" display="'2. Indledning'!A15"/>
    <hyperlink ref="B21" location="'2. Indledning'!A22" display="'2. Indledning'!A22"/>
    <hyperlink ref="B22" location="'2. Indledning'!A31" display="'2. Indledning'!A31"/>
    <hyperlink ref="B27" location="'3. Danmarks Grundforskningsfond'!A4" display="'3. Danmarks Grundforskningsfond'!A4"/>
    <hyperlink ref="B28" location="'3. Danmarks Grundforskningsfond'!A11" display="'3. Danmarks Grundforskningsfond'!A11"/>
    <hyperlink ref="B29" location="'3. Danmarks Grundforskningsfond'!A19" display="'3. Danmarks Grundforskningsfond'!A19"/>
    <hyperlink ref="B30" location="'3. Danmarks Grundforskningsfond'!A29" display="'3. Danmarks Grundforskningsfond'!A29"/>
    <hyperlink ref="B31" location="'3. Danmarks Grundforskningsfond'!A40" display="'3. Danmarks Grundforskningsfond'!A40"/>
    <hyperlink ref="B32" location="'3. Danmarks Grundforskningsfond'!A49" display="'3. Danmarks Grundforskningsfond'!A49"/>
    <hyperlink ref="B33" location="'3. Danmarks Grundforskningsfond'!A55" display="'3. Danmarks Grundforskningsfond'!A55"/>
    <hyperlink ref="B34" location="'3. Danmarks Grundforskningsfond'!A61" display="'3. Danmarks Grundforskningsfond'!A61"/>
    <hyperlink ref="B39" location="'4. Det Frie Forskningsråd'!A4" display="'4. Det Frie Forskningsråd'!A4"/>
    <hyperlink ref="B40" location="'4. Det Frie Forskningsråd'!A10" display="'4. Det Frie Forskningsråd'!A10"/>
    <hyperlink ref="B41" location="'4. Det Frie Forskningsråd'!A16" display="'4. Det Frie Forskningsråd'!A16"/>
    <hyperlink ref="B42" location="'4. Det Frie Forskningsråd'!A22" display="'4. Det Frie Forskningsråd'!A22"/>
    <hyperlink ref="B43" location="'4. Det Frie Forskningsråd'!A28" display="'4. Det Frie Forskningsråd'!A28"/>
    <hyperlink ref="B44" location="'4. Det Frie Forskningsråd'!A33" display="'4. Det Frie Forskningsråd'!A33"/>
    <hyperlink ref="B45" location="'4. Det Frie Forskningsråd'!A39" display="'4. Det Frie Forskningsråd'!A39"/>
    <hyperlink ref="B46" location="'4. Det Frie Forskningsråd'!A45" display="'4. Det Frie Forskningsråd'!A45"/>
    <hyperlink ref="B47" location="'4. Det Frie Forskningsråd'!A51" display="'4. Det Frie Forskningsråd'!A51"/>
    <hyperlink ref="B48" location="'4. Det Frie Forskningsråd'!A70" display="'4. Det Frie Forskningsråd'!A70"/>
    <hyperlink ref="B49" location="'4. Det Frie Forskningsråd'!A76" display="'4. Det Frie Forskningsråd'!A76"/>
    <hyperlink ref="B50" location="'4. Det Frie Forskningsråd'!A82" display="'4. Det Frie Forskningsråd'!A82"/>
    <hyperlink ref="B51" location="'4. Det Frie Forskningsråd'!A87" display="'4. Det Frie Forskningsråd'!A87"/>
    <hyperlink ref="B52" location="'4. Det Frie Forskningsråd'!A98" display="'4. Det Frie Forskningsråd'!A98"/>
    <hyperlink ref="B53" location="'4. Det Frie Forskningsråd'!A108" display="'4. Det Frie Forskningsråd'!A108"/>
    <hyperlink ref="B54" location="'4. Det Frie Forskningsråd'!A118" display="'4. Det Frie Forskningsråd'!A118"/>
    <hyperlink ref="B55" location="'4. Det Frie Forskningsråd'!A126" display="'4. Det Frie Forskningsråd'!A126"/>
    <hyperlink ref="B56" location="'4. Det Frie Forskningsråd'!A131" display="'4. Det Frie Forskningsråd'!A131"/>
    <hyperlink ref="B57" location="'4. Det Frie Forskningsråd'!A137" display="'4. Det Frie Forskningsråd'!A137"/>
    <hyperlink ref="B58" location="'4. Det Frie Forskningsråd'!A147" display="'4. Det Frie Forskningsråd'!A147"/>
    <hyperlink ref="B59" location="'4. Det Frie Forskningsråd'!A157" display="'4. Det Frie Forskningsråd'!A157"/>
    <hyperlink ref="B60" location="'4. Det Frie Forskningsråd'!A169" display="'4. Det Frie Forskningsråd'!A169"/>
    <hyperlink ref="B61" location="'4. Det Frie Forskningsråd'!A179" display="'4. Det Frie Forskningsråd'!A179"/>
    <hyperlink ref="B62" location="'4. Det Frie Forskningsråd'!A189" display="'4. Det Frie Forskningsråd'!A189"/>
    <hyperlink ref="B63" location="'4. Det Frie Forskningsråd'!A200" display="'4. Det Frie Forskningsråd'!A200"/>
    <hyperlink ref="B64" location="'4. Det Frie Forskningsråd'!A211" display="'4. Det Frie Forskningsråd'!A211"/>
    <hyperlink ref="B65" location="'4. Det Frie Forskningsråd'!A222" display="'4. Det Frie Forskningsråd'!A222"/>
    <hyperlink ref="B66" location="'4. Det Frie Forskningsråd'!A233" display="'4. Det Frie Forskningsråd'!A233"/>
    <hyperlink ref="B67" location="'4. Det Frie Forskningsråd'!A244" display="'4. Det Frie Forskningsråd'!A244"/>
    <hyperlink ref="B68" location="'4. Det Frie Forskningsråd'!A255" display="'4. Det Frie Forskningsråd'!A255"/>
    <hyperlink ref="B69" location="'4. Det Frie Forskningsråd'!A266" display="'4. Det Frie Forskningsråd'!A266"/>
    <hyperlink ref="B70" location="'4. Det Frie Forskningsråd'!A277" display="'4. Det Frie Forskningsråd'!A277"/>
    <hyperlink ref="B71" location="'4. Det Frie Forskningsråd'!A288" display="'4. Det Frie Forskningsråd'!A288"/>
    <hyperlink ref="B72" location="'4. Det Frie Forskningsråd'!A318" display="'4. Det Frie Forskningsråd'!A318"/>
    <hyperlink ref="B73" location="'4. Det Frie Forskningsråd'!A333" display="'4. Det Frie Forskningsråd'!A333"/>
    <hyperlink ref="B74" location="'4. Det Frie Forskningsråd'!A347" display="'4. Det Frie Forskningsråd'!A347"/>
    <hyperlink ref="B75" location="'4. Det Frie Forskningsråd'!A359" display="'4. Det Frie Forskningsråd'!A359"/>
    <hyperlink ref="B76" location="'4. Det Frie Forskningsråd'!A371" display="'4. Det Frie Forskningsråd'!A371"/>
    <hyperlink ref="B77" location="'4. Det Frie Forskningsråd'!A388" display="'4. Det Frie Forskningsråd'!A388"/>
    <hyperlink ref="B78" location="'4. Det Frie Forskningsråd'!A405" display="'4. Det Frie Forskningsråd'!A405"/>
    <hyperlink ref="B79" location="'4. Det Frie Forskningsråd'!A427" display="'4. Det Frie Forskningsråd'!A427"/>
    <hyperlink ref="B80" location="'4. Det Frie Forskningsråd'!A440" display="'4. Det Frie Forskningsråd'!A440"/>
    <hyperlink ref="B81" location="'4. Det Frie Forskningsråd'!A453" display="'4. Det Frie Forskningsråd'!A453"/>
    <hyperlink ref="B82" location="'4. Det Frie Forskningsråd'!A461" display="'4. Det Frie Forskningsråd'!A461"/>
    <hyperlink ref="B83" location="'4. Det Frie Forskningsråd'!A470" display="'4. Det Frie Forskningsråd'!A470"/>
    <hyperlink ref="B84" location="'4. Det Frie Forskningsråd'!A479" display="'4. Det Frie Forskningsråd'!A479"/>
    <hyperlink ref="B85" location="'4. Det Frie Forskningsråd'!A488" display="'4. Det Frie Forskningsråd'!A488"/>
    <hyperlink ref="B90" location="'5.1. Innovationsfonden'!A4" display="'5.1. Innovationsfonden'!A4"/>
    <hyperlink ref="B91" location="'5.1. Innovationsfonden'!A10" display="'5.1. Innovationsfonden'!A10"/>
    <hyperlink ref="B92" location="'5.1. Innovationsfonden'!A16" display="'5.1. Innovationsfonden'!A16"/>
    <hyperlink ref="B93" location="'5.1. Innovationsfonden'!A22" display="'5.1. Innovationsfonden'!A22"/>
    <hyperlink ref="B94" location="'5.1. Innovationsfonden'!A28" display="'5.1. Innovationsfonden'!A28"/>
    <hyperlink ref="B95" location="'5.1. Innovationsfonden'!A36" display="'5.1. Innovationsfonden'!A36"/>
    <hyperlink ref="B96" location="'5.1. Innovationsfonden'!A42" display="'5.1. Innovationsfonden'!A42"/>
    <hyperlink ref="B97" location="'5.1. Innovationsfonden'!A48" display="'5.1. Innovationsfonden'!A48"/>
    <hyperlink ref="B98" location="'5.1. Innovationsfonden'!A57" display="'5.1. Innovationsfonden'!A57"/>
    <hyperlink ref="B99" location="'5.1. Innovationsfonden'!A66" display="'5.1. Innovationsfonden'!A66"/>
    <hyperlink ref="B100" location="'5.1. Innovationsfonden'!A73" display="'5.1. Innovationsfonden'!A73"/>
    <hyperlink ref="B104" location="'5.1.1. Grand Solutions'!A7" display="'5.1.1. Grand Solutions'!A7"/>
    <hyperlink ref="B105" location="'5.1. Innovationsfonden'!A13" display="'5.1. Innovationsfonden'!A13"/>
    <hyperlink ref="B106" location="'5.1.1. Grand Solutions'!A22" display="'5.1.1. Grand Solutions'!A22"/>
    <hyperlink ref="B107" location="'5.1.1. Grand Solutions'!A30" display="'5.1.1. Grand Solutions'!A30"/>
    <hyperlink ref="B108" location="'5.1.1. Grand Solutions'!A38" display="'5.1.1. Grand Solutions'!A38"/>
    <hyperlink ref="B109" location="'5.1.1. Grand Solutions'!A46" display="'5.1.1. Grand Solutions'!A46"/>
    <hyperlink ref="B110" location="'5.1.1. Grand Solutions'!A52" display="'5.1.1. Grand Solutions'!A52"/>
    <hyperlink ref="B111" location="'5.1.1. Grand Solutions'!A59" display="'5.1.1. Grand Solutions'!A59"/>
    <hyperlink ref="B112" location="'5.1.1. Grand Solutions'!A63" display="'5.1.1. Grand Solutions'!A63"/>
    <hyperlink ref="B113" location="'5.1.1. Grand Solutions'!A72" display="'5.1.1. Grand Solutions'!A72"/>
    <hyperlink ref="B114" location="'5.1.1. Grand Solutions'!A77" display="'5.1.1. Grand Solutions'!A77"/>
    <hyperlink ref="B115" location="'5.1.1. Grand Solutions'!A82" display="'5.1.1. Grand Solutions'!A82"/>
    <hyperlink ref="B116" location="'5.1.1. Grand Solutions'!A88" display="'5.1.1. Grand Solutions'!A88"/>
    <hyperlink ref="B120" location="'5.1.2. InnoBooster'!A4" display="'5.1.2. InnoBooster'!A4"/>
    <hyperlink ref="B121" location="'5.1.2. InnoBooster'!A10" display="'5.1.2. InnoBooster'!A10"/>
    <hyperlink ref="B122" location="'5.1.2. InnoBooster'!A16" display="'5.1.2. InnoBooster'!A16"/>
    <hyperlink ref="B123" location="'5.1.2. InnoBooster'!A24" display="'5.1.2. InnoBooster'!A24"/>
    <hyperlink ref="B124" location="'5.1.2. InnoBooster'!A31" display="'5.1.2. InnoBooster'!A31"/>
    <hyperlink ref="B125" location="'5.1.2. InnoBooster'!A44" display="'5.1.2. InnoBooster'!A44"/>
    <hyperlink ref="B126" location="'5.1.2. InnoBooster'!A51" display="'5.1.2. InnoBooster'!A51"/>
    <hyperlink ref="B127" location="'5.1.2. InnoBooster'!A55" display="'5.1.2. InnoBooster'!A55"/>
    <hyperlink ref="B128" location="'5.1.2. InnoBooster'!A65" display="'5.1.2. InnoBooster'!A65"/>
    <hyperlink ref="B129" location="'5.1.2. InnoBooster'!A70" display="'5.1.2. InnoBooster'!A70"/>
    <hyperlink ref="B130" location="'5.1.2. InnoBooster'!A74" display="'5.1.2. InnoBooster'!A74"/>
    <hyperlink ref="B131" location="'5.1.2. InnoBooster'!A89" display="'5.1.2. InnoBooster'!A89"/>
    <hyperlink ref="B132" location="'5.1.2. InnoBooster'!A101" display="'5.1.2. InnoBooster'!A101"/>
    <hyperlink ref="B137" location="'5.1.3. Talent'!A6" display="'5.1.3. Talent'!A6"/>
    <hyperlink ref="B138" location="'5.1.3. Talent'!A12" display="'5.1.3. Talent'!A12"/>
    <hyperlink ref="B139" location="'5.1.3. Talent'!A19" display="'5.1.3. Talent'!A19"/>
    <hyperlink ref="B140" location="'5.1.3. Talent'!A27" display="'5.1.3. Talent'!A27"/>
    <hyperlink ref="B141" location="'5.1.3. Talent'!A31" display="'5.1.3. Talent'!A31"/>
    <hyperlink ref="B142" location="'5.1.3. Talent'!A35" display="'5.1.3. Talent'!A35"/>
    <hyperlink ref="B143" location="'5.1.3. Talent'!A39" display="'5.1.3. Talent'!A39"/>
    <hyperlink ref="B144" location="'5.1.3. Talent'!A46" display="'5.1.3. Talent'!A46"/>
    <hyperlink ref="B145" location="'5.1.3. Talent'!A53" display="'5.1.3. Talent'!A53"/>
    <hyperlink ref="B146" location="'5.1.3. Talent'!A85" display="'5.1.3. Talent'!A85"/>
    <hyperlink ref="B147" location="'5.1.3. Talent'!A97" display="'5.1.3. Talent'!A97"/>
    <hyperlink ref="B150" location="'5.1.3. Talent'!A107" display="'5.1.3. Talent'!A107"/>
    <hyperlink ref="B151" location="'5.1.3. Talent'!A113" display="'5.1.3. Talent'!A113"/>
    <hyperlink ref="B152" location="'5.1.3. Talent'!A119" display="'5.1.3. Talent'!A119"/>
    <hyperlink ref="B153" location="'5.1.3. Talent'!A124" display="'5.1.3. Talent'!A124"/>
    <hyperlink ref="B154" location="'5.1.3. Talent'!A130" display="'5.1.3. Talent'!A130"/>
    <hyperlink ref="B155" location="'5.1.3. Talent'!A136" display="'5.1.3. Talent'!A136"/>
    <hyperlink ref="B156" location="'5.1.3. Talent'!A142" display="'5.1.3. Talent'!A142"/>
    <hyperlink ref="B157" location="'5.1.3. Talent'!A148" display="'5.1.3. Talent'!A148"/>
    <hyperlink ref="B158" location="'5.1.3. Talent'!A153" display="'5.1.3. Talent'!A153"/>
    <hyperlink ref="B159" location="'5.1.3. Talent'!A159" display="'5.1.3. Talent'!A159"/>
    <hyperlink ref="B160" location="'5.1.3. Talent'!A167" display="'5.1.3. Talent'!A167"/>
    <hyperlink ref="B161" location="'5.1.3. Talent'!A180" display="'5.1.3. Talent'!A180"/>
    <hyperlink ref="B162" location="'5.1.3. Talent'!A193" display="'5.1.3. Talent'!A193"/>
    <hyperlink ref="B163" location="'5.1.3. Talent'!A206" display="'5.1.3. Talent'!A206"/>
    <hyperlink ref="B164" location="'5.1.3. Talent'!A219" display="'5.1.3. Talent'!A219"/>
    <hyperlink ref="B165" location="'5.1.3. Talent'!A232" display="'5.1.3. Talent'!A232"/>
    <hyperlink ref="B166" location="'5.1.3. Talent'!A245" display="'5.1.3. Talent'!A245"/>
    <hyperlink ref="B167" location="'5.1.3. Talent'!A258" display="'5.1.3. Talent'!A258"/>
    <hyperlink ref="B168" location="'5.1.3. Talent'!A271" display="'5.1.3. Talent'!A271"/>
    <hyperlink ref="B171" location="'5.1.3. Talent'!A300" display="'5.1.3. Talent'!A300"/>
    <hyperlink ref="B172" location="'5.1.3. Talent'!A306" display="'5.1.3. Talent'!A306"/>
    <hyperlink ref="B173" location="'5.1.3. Talent'!A317" display="'5.1.3. Talent'!A317"/>
    <hyperlink ref="B174" location="'5.1.3. Talent'!A325" display="'5.1.3. Talent'!A325"/>
    <hyperlink ref="B175" location="'5.1.3. Talent'!A331" display="'5.1.3. Talent'!A331"/>
    <hyperlink ref="B176" location="'5.1.3. Talent'!A337" display="'5.1.3. Talent'!A337"/>
    <hyperlink ref="B177" location="'5.1.3. Talent'!A344" display="'5.1.3. Talent'!A344"/>
    <hyperlink ref="B178" location="'5.1.3. Talent'!A350" display="'5.1.3. Talent'!A350"/>
    <hyperlink ref="B179" location="'5.1.3. Talent'!A356" display="'5.1.3. Talent'!A356"/>
    <hyperlink ref="B180" location="'5.1.3. Talent'!A363" display="'5.1.3. Talent'!A363"/>
    <hyperlink ref="B185" location="'5.1.4 Int. samarbejdsprogrammer'!A6" display="'5.1.4 Int. samarbejdsprogrammer'!A6"/>
    <hyperlink ref="B186" location="'5.1.4 Int. samarbejdsprogrammer'!A14" display="'5.1.4 Int. samarbejdsprogrammer'!A14"/>
    <hyperlink ref="B187" location="'5.1.4 Int. samarbejdsprogrammer'!A24" display="'5.1.4 Int. samarbejdsprogrammer'!A24"/>
    <hyperlink ref="B188" location="'5.1.4 Int. samarbejdsprogrammer'!A31" display="'5.1.4 Int. samarbejdsprogrammer'!A31"/>
    <hyperlink ref="B191" location="'5.1.4 Int. samarbejdsprogrammer'!A40" display="'5.1.4 Int. samarbejdsprogrammer'!A40"/>
    <hyperlink ref="B192" location="'5.1.4 Int. samarbejdsprogrammer'!A46" display="'5.1.4 Int. samarbejdsprogrammer'!A46"/>
    <hyperlink ref="B193" location="'5.1.4 Int. samarbejdsprogrammer'!A52" display="'5.1.4 Int. samarbejdsprogrammer'!A52"/>
    <hyperlink ref="B194" location="'5.1.4 Int. samarbejdsprogrammer'!A58" display="'5.1.4 Int. samarbejdsprogrammer'!A58"/>
    <hyperlink ref="B195" location="'5.1.4 Int. samarbejdsprogrammer'!A64" display="'5.1.4 Int. samarbejdsprogrammer'!A64"/>
    <hyperlink ref="B196" location="'5.1.4 Int. samarbejdsprogrammer'!A70" display="'5.1.4 Int. samarbejdsprogrammer'!A70"/>
    <hyperlink ref="B197" location="'5.1.4 Int. samarbejdsprogrammer'!A76" display="'5.1.4 Int. samarbejdsprogrammer'!A76"/>
    <hyperlink ref="B198" location="'5.1.4 Int. samarbejdsprogrammer'!A82" display="'5.1.4 Int. samarbejdsprogrammer'!A82"/>
    <hyperlink ref="B199" location="'5.1.4 Int. samarbejdsprogrammer'!A89" display="'5.1.4 Int. samarbejdsprogrammer'!A89"/>
    <hyperlink ref="B205" location="'6. Horizon 2020'!A6" display="'6. Horizon 2020'!A6"/>
    <hyperlink ref="B206" location="'6. Horizon 2020'!A19" display="'6. Horizon 2020'!A19"/>
    <hyperlink ref="B207" location="'6. Horizon 2020'!A32" display="'6. Horizon 2020'!A32"/>
    <hyperlink ref="B208" location="'6. Horizon 2020'!A45" display="'6. Horizon 2020'!A45"/>
    <hyperlink ref="B211" location="'6. Horizon 2020'!A60" display="'6. Horizon 2020'!A60"/>
    <hyperlink ref="B212" location="'6. Horizon 2020'!A73" display="'6. Horizon 2020'!A73"/>
    <hyperlink ref="B213" location="'6. Horizon 2020'!A86" display="'6. Horizon 2020'!A86"/>
    <hyperlink ref="B214" location="'6. Horizon 2020'!A100" display="'6. Horizon 2020'!A100"/>
    <hyperlink ref="B220" location="'8. Appendix'!A6" display="'8. Appendix'!A6"/>
    <hyperlink ref="B221" location="'8. Appendix'!A18" display="'8. Appendix'!A18"/>
    <hyperlink ref="B222" location="'8. Appendix'!A31" display="'8. Appendix'!A31"/>
    <hyperlink ref="B223" location="'8. Appendix'!A42" display="'8. Appendix'!A42"/>
    <hyperlink ref="B226" location="'8. Appendix'!A56" display="'8. Appendix'!A56"/>
    <hyperlink ref="B227" location="'8. Appendix'!A71" display="'8. Appendix'!A71"/>
    <hyperlink ref="B228" location="'8. Appendix'!A86" display="'8. Appendix'!A86"/>
    <hyperlink ref="B229" location="'8. Appendix'!A100" display="'8. Appendix'!A100"/>
    <hyperlink ref="B232" location="'8. Appendix'!A117" display="'8. Appendix'!A117"/>
    <hyperlink ref="B233" location="'8. Appendix'!A133" display="'8. Appendix'!A133"/>
    <hyperlink ref="B234" location="'8. Appendix'!A149" display="'8. Appendix'!A149"/>
    <hyperlink ref="B235" location="'8. Appendix'!A164" display="'8. Appendix'!A164"/>
    <hyperlink ref="B238" location="'8. Appendix'!A182" display="'8. Appendix'!A182"/>
    <hyperlink ref="B239" location="'8. Appendix'!A193" display="'8. Appendix'!A193"/>
    <hyperlink ref="B240" location="'8. Appendix'!A204" display="'8. Appendix'!A204"/>
    <hyperlink ref="B241" location="'8. Appendix'!A214" display="'8. Appendix'!A2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98"/>
  <sheetViews>
    <sheetView topLeftCell="A67" zoomScale="80" zoomScaleNormal="80" workbookViewId="0">
      <selection activeCell="F8" sqref="F8"/>
    </sheetView>
  </sheetViews>
  <sheetFormatPr defaultRowHeight="15" x14ac:dyDescent="0.25"/>
  <cols>
    <col min="1" max="1" width="17.28515625" style="18" customWidth="1"/>
    <col min="2" max="10" width="28.42578125" style="18" customWidth="1"/>
    <col min="11" max="16384" width="9.140625" style="18"/>
  </cols>
  <sheetData>
    <row r="1" spans="1:11" ht="34.5" x14ac:dyDescent="0.45">
      <c r="A1" s="211" t="s">
        <v>333</v>
      </c>
    </row>
    <row r="2" spans="1:11" ht="15" customHeight="1" x14ac:dyDescent="0.25">
      <c r="A2" s="209"/>
    </row>
    <row r="4" spans="1:11" ht="15.75" thickBot="1" x14ac:dyDescent="0.3">
      <c r="A4" s="357" t="s">
        <v>208</v>
      </c>
      <c r="B4" s="53"/>
      <c r="C4" s="53"/>
      <c r="D4" s="53"/>
      <c r="E4" s="53"/>
      <c r="F4" s="53"/>
      <c r="G4" s="53"/>
      <c r="H4" s="53"/>
      <c r="I4" s="53"/>
      <c r="J4" s="53"/>
      <c r="K4" s="53"/>
    </row>
    <row r="6" spans="1:11" x14ac:dyDescent="0.25">
      <c r="A6" s="10" t="s">
        <v>294</v>
      </c>
      <c r="B6" s="33" t="s">
        <v>487</v>
      </c>
      <c r="C6" s="33"/>
      <c r="D6" s="33"/>
    </row>
    <row r="7" spans="1:11" x14ac:dyDescent="0.25">
      <c r="B7" s="36"/>
      <c r="C7" s="324" t="s">
        <v>3</v>
      </c>
      <c r="D7" s="324" t="s">
        <v>102</v>
      </c>
      <c r="E7" s="324" t="s">
        <v>5</v>
      </c>
      <c r="F7" s="324" t="s">
        <v>6</v>
      </c>
    </row>
    <row r="8" spans="1:11" x14ac:dyDescent="0.25">
      <c r="A8" s="10"/>
      <c r="B8" s="35" t="s">
        <v>212</v>
      </c>
      <c r="C8" s="77">
        <v>5</v>
      </c>
      <c r="D8" s="77">
        <v>2</v>
      </c>
      <c r="E8" s="77">
        <v>1</v>
      </c>
      <c r="F8" s="167">
        <v>0.4</v>
      </c>
    </row>
    <row r="9" spans="1:11" ht="15" customHeight="1" x14ac:dyDescent="0.25">
      <c r="B9" s="369" t="s">
        <v>486</v>
      </c>
      <c r="C9" s="369"/>
      <c r="D9" s="369"/>
      <c r="E9" s="369"/>
      <c r="F9" s="369"/>
    </row>
    <row r="10" spans="1:11" x14ac:dyDescent="0.25">
      <c r="B10" s="420"/>
      <c r="C10" s="420"/>
      <c r="D10" s="420"/>
      <c r="E10" s="420"/>
      <c r="F10" s="420"/>
    </row>
    <row r="11" spans="1:11" x14ac:dyDescent="0.25">
      <c r="B11" s="420"/>
      <c r="C11" s="420"/>
      <c r="D11" s="420"/>
      <c r="E11" s="420"/>
      <c r="F11" s="420"/>
    </row>
    <row r="12" spans="1:11" x14ac:dyDescent="0.25">
      <c r="B12" s="213"/>
      <c r="C12" s="213"/>
      <c r="D12" s="213"/>
      <c r="E12" s="213"/>
      <c r="F12" s="213"/>
    </row>
    <row r="14" spans="1:11" x14ac:dyDescent="0.25">
      <c r="A14" s="10" t="s">
        <v>483</v>
      </c>
      <c r="B14" s="33" t="s">
        <v>488</v>
      </c>
      <c r="C14" s="33"/>
    </row>
    <row r="15" spans="1:11" x14ac:dyDescent="0.25">
      <c r="B15" s="36"/>
      <c r="C15" s="20">
        <v>2014</v>
      </c>
      <c r="D15" s="20">
        <v>2015</v>
      </c>
    </row>
    <row r="16" spans="1:11" x14ac:dyDescent="0.25">
      <c r="A16" s="10"/>
      <c r="B16" s="35" t="s">
        <v>102</v>
      </c>
      <c r="C16" s="167">
        <v>4</v>
      </c>
      <c r="D16" s="167">
        <v>2</v>
      </c>
    </row>
    <row r="17" spans="1:7" x14ac:dyDescent="0.25">
      <c r="A17" s="10"/>
      <c r="B17" s="35" t="s">
        <v>6</v>
      </c>
      <c r="C17" s="167">
        <v>20.3</v>
      </c>
      <c r="D17" s="167">
        <v>0.4</v>
      </c>
    </row>
    <row r="18" spans="1:7" x14ac:dyDescent="0.25">
      <c r="B18" s="369" t="s">
        <v>486</v>
      </c>
      <c r="C18" s="369"/>
      <c r="D18" s="369"/>
    </row>
    <row r="19" spans="1:7" x14ac:dyDescent="0.25">
      <c r="B19" s="370"/>
      <c r="C19" s="370"/>
      <c r="D19" s="370"/>
    </row>
    <row r="20" spans="1:7" x14ac:dyDescent="0.25">
      <c r="B20" s="370"/>
      <c r="C20" s="370"/>
      <c r="D20" s="370"/>
    </row>
    <row r="21" spans="1:7" x14ac:dyDescent="0.25">
      <c r="B21" s="370"/>
      <c r="C21" s="370"/>
      <c r="D21" s="370"/>
    </row>
    <row r="23" spans="1:7" x14ac:dyDescent="0.25">
      <c r="B23" s="358"/>
    </row>
    <row r="24" spans="1:7" x14ac:dyDescent="0.25">
      <c r="A24" s="10" t="s">
        <v>326</v>
      </c>
      <c r="B24" s="51" t="s">
        <v>686</v>
      </c>
      <c r="C24" s="26"/>
      <c r="D24" s="26"/>
      <c r="E24" s="26"/>
      <c r="F24" s="26"/>
      <c r="G24" s="26"/>
    </row>
    <row r="25" spans="1:7" x14ac:dyDescent="0.25">
      <c r="B25" s="19"/>
      <c r="C25" s="196" t="s">
        <v>209</v>
      </c>
      <c r="D25" s="196" t="s">
        <v>210</v>
      </c>
      <c r="E25" s="196" t="s">
        <v>211</v>
      </c>
      <c r="F25" s="196" t="s">
        <v>212</v>
      </c>
      <c r="G25" s="196" t="s">
        <v>32</v>
      </c>
    </row>
    <row r="26" spans="1:7" x14ac:dyDescent="0.25">
      <c r="B26" s="19" t="s">
        <v>3</v>
      </c>
      <c r="C26" s="19">
        <v>0</v>
      </c>
      <c r="D26" s="19">
        <v>0</v>
      </c>
      <c r="E26" s="19">
        <v>0</v>
      </c>
      <c r="F26" s="19">
        <v>5</v>
      </c>
      <c r="G26" s="19">
        <v>5</v>
      </c>
    </row>
    <row r="27" spans="1:7" x14ac:dyDescent="0.25">
      <c r="B27" s="19" t="s">
        <v>102</v>
      </c>
      <c r="C27" s="19">
        <v>0</v>
      </c>
      <c r="D27" s="19">
        <v>0</v>
      </c>
      <c r="E27" s="19">
        <v>0</v>
      </c>
      <c r="F27" s="19">
        <v>2</v>
      </c>
      <c r="G27" s="19">
        <v>2</v>
      </c>
    </row>
    <row r="28" spans="1:7" ht="15" customHeight="1" x14ac:dyDescent="0.25">
      <c r="B28" s="412" t="s">
        <v>425</v>
      </c>
      <c r="C28" s="412"/>
      <c r="D28" s="412"/>
      <c r="E28" s="412"/>
      <c r="F28" s="412"/>
      <c r="G28" s="412"/>
    </row>
    <row r="29" spans="1:7" x14ac:dyDescent="0.25">
      <c r="B29" s="354"/>
      <c r="C29" s="354"/>
      <c r="D29" s="354"/>
      <c r="E29" s="354"/>
      <c r="F29" s="354"/>
      <c r="G29" s="354"/>
    </row>
    <row r="30" spans="1:7" x14ac:dyDescent="0.25">
      <c r="B30" s="355"/>
      <c r="C30" s="355"/>
      <c r="D30" s="355"/>
      <c r="E30" s="355"/>
      <c r="F30" s="355"/>
      <c r="G30" s="355"/>
    </row>
    <row r="31" spans="1:7" x14ac:dyDescent="0.25">
      <c r="A31" s="10" t="s">
        <v>327</v>
      </c>
      <c r="B31" s="51" t="s">
        <v>426</v>
      </c>
      <c r="C31" s="26"/>
      <c r="D31" s="26"/>
      <c r="E31" s="26"/>
      <c r="F31" s="26"/>
      <c r="G31" s="26"/>
    </row>
    <row r="32" spans="1:7" x14ac:dyDescent="0.25">
      <c r="B32" s="19"/>
      <c r="C32" s="196" t="s">
        <v>209</v>
      </c>
      <c r="D32" s="196" t="s">
        <v>210</v>
      </c>
      <c r="E32" s="196" t="s">
        <v>211</v>
      </c>
      <c r="F32" s="196" t="s">
        <v>212</v>
      </c>
      <c r="G32" s="196" t="s">
        <v>32</v>
      </c>
    </row>
    <row r="33" spans="1:11" x14ac:dyDescent="0.25">
      <c r="B33" s="19" t="s">
        <v>5</v>
      </c>
      <c r="C33" s="79">
        <v>0</v>
      </c>
      <c r="D33" s="79">
        <v>0</v>
      </c>
      <c r="E33" s="79">
        <v>0</v>
      </c>
      <c r="F33" s="19">
        <v>1</v>
      </c>
      <c r="G33" s="356">
        <v>1</v>
      </c>
    </row>
    <row r="34" spans="1:11" x14ac:dyDescent="0.25">
      <c r="B34" s="19" t="s">
        <v>6</v>
      </c>
      <c r="C34" s="79">
        <v>0</v>
      </c>
      <c r="D34" s="79">
        <v>0</v>
      </c>
      <c r="E34" s="79">
        <v>0</v>
      </c>
      <c r="F34" s="19">
        <v>0.4</v>
      </c>
      <c r="G34" s="356">
        <v>0.4</v>
      </c>
    </row>
    <row r="35" spans="1:11" ht="15" customHeight="1" x14ac:dyDescent="0.25">
      <c r="B35" s="412" t="s">
        <v>427</v>
      </c>
      <c r="C35" s="412"/>
      <c r="D35" s="412"/>
      <c r="E35" s="412"/>
      <c r="F35" s="412"/>
      <c r="G35" s="412"/>
    </row>
    <row r="38" spans="1:11" ht="15.75" thickBot="1" x14ac:dyDescent="0.3">
      <c r="A38" s="357" t="s">
        <v>213</v>
      </c>
      <c r="B38" s="53"/>
      <c r="C38" s="53"/>
      <c r="D38" s="53"/>
      <c r="E38" s="53"/>
      <c r="F38" s="53"/>
      <c r="G38" s="53"/>
      <c r="H38" s="53"/>
      <c r="I38" s="53"/>
      <c r="J38" s="53"/>
      <c r="K38" s="53"/>
    </row>
    <row r="40" spans="1:11" x14ac:dyDescent="0.25">
      <c r="A40" s="10" t="s">
        <v>490</v>
      </c>
      <c r="B40" s="33" t="s">
        <v>489</v>
      </c>
      <c r="C40" s="33"/>
    </row>
    <row r="41" spans="1:11" x14ac:dyDescent="0.25">
      <c r="B41" s="36"/>
      <c r="C41" s="324" t="s">
        <v>428</v>
      </c>
      <c r="D41" s="324" t="s">
        <v>429</v>
      </c>
      <c r="E41" s="324" t="s">
        <v>430</v>
      </c>
      <c r="F41" s="324" t="s">
        <v>431</v>
      </c>
      <c r="G41" s="324" t="s">
        <v>32</v>
      </c>
    </row>
    <row r="42" spans="1:11" x14ac:dyDescent="0.25">
      <c r="A42" s="10"/>
      <c r="B42" s="35" t="s">
        <v>102</v>
      </c>
      <c r="C42" s="77">
        <v>2</v>
      </c>
      <c r="D42" s="77">
        <v>3</v>
      </c>
      <c r="E42" s="77">
        <v>2</v>
      </c>
      <c r="F42" s="77">
        <v>3</v>
      </c>
      <c r="G42" s="77">
        <v>10</v>
      </c>
    </row>
    <row r="43" spans="1:11" x14ac:dyDescent="0.25">
      <c r="A43" s="10"/>
      <c r="B43" s="35" t="s">
        <v>129</v>
      </c>
      <c r="C43" s="77">
        <v>3.7</v>
      </c>
      <c r="D43" s="77">
        <v>10</v>
      </c>
      <c r="E43" s="77">
        <v>7.5</v>
      </c>
      <c r="F43" s="77">
        <v>7.6</v>
      </c>
      <c r="G43" s="77">
        <v>28.799999999999997</v>
      </c>
    </row>
    <row r="46" spans="1:11" x14ac:dyDescent="0.25">
      <c r="A46" s="10" t="s">
        <v>493</v>
      </c>
      <c r="B46" s="33" t="s">
        <v>491</v>
      </c>
      <c r="C46" s="33"/>
    </row>
    <row r="47" spans="1:11" x14ac:dyDescent="0.25">
      <c r="B47" s="36"/>
      <c r="C47" s="20">
        <v>2014</v>
      </c>
      <c r="D47" s="20">
        <v>2015</v>
      </c>
    </row>
    <row r="48" spans="1:11" x14ac:dyDescent="0.25">
      <c r="A48" s="10"/>
      <c r="B48" s="35" t="s">
        <v>102</v>
      </c>
      <c r="C48" s="77">
        <v>19</v>
      </c>
      <c r="D48" s="77">
        <v>10</v>
      </c>
    </row>
    <row r="49" spans="1:10" x14ac:dyDescent="0.25">
      <c r="A49" s="10"/>
      <c r="B49" s="35" t="s">
        <v>6</v>
      </c>
      <c r="C49" s="77">
        <v>34.053522999999998</v>
      </c>
      <c r="D49" s="77">
        <v>28.799999999999997</v>
      </c>
    </row>
    <row r="52" spans="1:10" x14ac:dyDescent="0.25">
      <c r="A52" s="10" t="s">
        <v>494</v>
      </c>
      <c r="B52" s="33" t="s">
        <v>492</v>
      </c>
      <c r="C52" s="33"/>
      <c r="H52" s="10"/>
      <c r="I52" s="33"/>
      <c r="J52" s="33"/>
    </row>
    <row r="53" spans="1:10" x14ac:dyDescent="0.25">
      <c r="B53" s="36"/>
      <c r="C53" s="324" t="s">
        <v>432</v>
      </c>
      <c r="D53" s="324" t="s">
        <v>433</v>
      </c>
      <c r="E53" s="324" t="s">
        <v>214</v>
      </c>
      <c r="F53" s="324" t="s">
        <v>434</v>
      </c>
      <c r="G53" s="324" t="s">
        <v>216</v>
      </c>
      <c r="H53" s="324" t="s">
        <v>217</v>
      </c>
      <c r="I53" s="324" t="s">
        <v>215</v>
      </c>
      <c r="J53" s="324" t="s">
        <v>32</v>
      </c>
    </row>
    <row r="54" spans="1:10" x14ac:dyDescent="0.25">
      <c r="A54" s="10"/>
      <c r="B54" s="35" t="s">
        <v>102</v>
      </c>
      <c r="C54" s="77">
        <v>5</v>
      </c>
      <c r="D54" s="77">
        <v>8</v>
      </c>
      <c r="E54" s="77">
        <v>3</v>
      </c>
      <c r="F54" s="77">
        <v>2</v>
      </c>
      <c r="G54" s="77">
        <v>1</v>
      </c>
      <c r="H54" s="77">
        <v>2</v>
      </c>
      <c r="I54" s="77">
        <v>4</v>
      </c>
      <c r="J54" s="77">
        <v>25</v>
      </c>
    </row>
    <row r="55" spans="1:10" x14ac:dyDescent="0.25">
      <c r="A55" s="10"/>
      <c r="B55" s="35" t="s">
        <v>129</v>
      </c>
      <c r="C55" s="77">
        <v>3.2</v>
      </c>
      <c r="D55" s="77">
        <v>6.8</v>
      </c>
      <c r="E55" s="77">
        <v>7.5</v>
      </c>
      <c r="F55" s="77">
        <v>6.7</v>
      </c>
      <c r="G55" s="77">
        <v>2.8</v>
      </c>
      <c r="H55" s="77">
        <v>4.2</v>
      </c>
      <c r="I55" s="77">
        <v>4.5</v>
      </c>
      <c r="J55" s="77">
        <v>35.700000000000003</v>
      </c>
    </row>
    <row r="58" spans="1:10" x14ac:dyDescent="0.25">
      <c r="A58" s="10" t="s">
        <v>496</v>
      </c>
      <c r="B58" s="33" t="s">
        <v>495</v>
      </c>
      <c r="C58" s="33"/>
    </row>
    <row r="59" spans="1:10" x14ac:dyDescent="0.25">
      <c r="B59" s="36"/>
      <c r="C59" s="20">
        <v>2014</v>
      </c>
      <c r="D59" s="20">
        <v>2015</v>
      </c>
    </row>
    <row r="60" spans="1:10" x14ac:dyDescent="0.25">
      <c r="A60" s="10"/>
      <c r="B60" s="35" t="s">
        <v>102</v>
      </c>
      <c r="C60" s="77">
        <v>17</v>
      </c>
      <c r="D60" s="77">
        <v>25</v>
      </c>
    </row>
    <row r="61" spans="1:10" x14ac:dyDescent="0.25">
      <c r="A61" s="10"/>
      <c r="B61" s="35" t="s">
        <v>6</v>
      </c>
      <c r="C61" s="77">
        <v>30.978605000000002</v>
      </c>
      <c r="D61" s="77">
        <v>35.700000000000003</v>
      </c>
    </row>
    <row r="64" spans="1:10" x14ac:dyDescent="0.25">
      <c r="A64" s="10" t="s">
        <v>498</v>
      </c>
      <c r="B64" s="33" t="s">
        <v>497</v>
      </c>
      <c r="C64" s="33"/>
    </row>
    <row r="65" spans="1:12" x14ac:dyDescent="0.25">
      <c r="B65" s="36"/>
      <c r="C65" s="20">
        <v>2014</v>
      </c>
      <c r="D65" s="20">
        <v>2015</v>
      </c>
    </row>
    <row r="66" spans="1:12" x14ac:dyDescent="0.25">
      <c r="A66" s="10"/>
      <c r="B66" s="35" t="s">
        <v>102</v>
      </c>
      <c r="C66" s="77">
        <v>11</v>
      </c>
      <c r="D66" s="77">
        <v>26</v>
      </c>
    </row>
    <row r="67" spans="1:12" x14ac:dyDescent="0.25">
      <c r="A67" s="10"/>
      <c r="B67" s="35" t="s">
        <v>6</v>
      </c>
      <c r="C67" s="77">
        <v>23</v>
      </c>
      <c r="D67" s="77">
        <v>53.3</v>
      </c>
    </row>
    <row r="68" spans="1:12" x14ac:dyDescent="0.25">
      <c r="A68" s="11"/>
      <c r="B68" s="32"/>
      <c r="C68" s="32"/>
    </row>
    <row r="70" spans="1:12" x14ac:dyDescent="0.25">
      <c r="A70" s="10" t="s">
        <v>328</v>
      </c>
      <c r="B70" s="51" t="s">
        <v>687</v>
      </c>
      <c r="C70" s="26"/>
      <c r="D70" s="26"/>
      <c r="E70" s="26"/>
      <c r="F70" s="26"/>
      <c r="G70" s="26"/>
      <c r="H70" s="26"/>
      <c r="I70" s="26"/>
      <c r="J70" s="26"/>
      <c r="K70" s="26"/>
      <c r="L70" s="26"/>
    </row>
    <row r="71" spans="1:12" x14ac:dyDescent="0.25">
      <c r="A71" s="26"/>
      <c r="B71" s="19"/>
      <c r="C71" s="196" t="s">
        <v>428</v>
      </c>
      <c r="D71" s="196" t="s">
        <v>429</v>
      </c>
      <c r="E71" s="196" t="s">
        <v>430</v>
      </c>
      <c r="F71" s="196" t="s">
        <v>431</v>
      </c>
      <c r="G71" s="196" t="s">
        <v>32</v>
      </c>
      <c r="H71" s="162"/>
      <c r="I71" s="162"/>
      <c r="J71" s="26"/>
      <c r="K71" s="26"/>
      <c r="L71" s="26"/>
    </row>
    <row r="72" spans="1:12" x14ac:dyDescent="0.25">
      <c r="A72" s="26"/>
      <c r="B72" s="19" t="s">
        <v>102</v>
      </c>
      <c r="C72" s="80">
        <v>2</v>
      </c>
      <c r="D72" s="80">
        <v>3</v>
      </c>
      <c r="E72" s="80">
        <v>2</v>
      </c>
      <c r="F72" s="80">
        <v>3</v>
      </c>
      <c r="G72" s="19">
        <v>10</v>
      </c>
      <c r="H72" s="163"/>
      <c r="I72" s="163"/>
      <c r="J72" s="26"/>
      <c r="K72" s="26"/>
      <c r="L72" s="26"/>
    </row>
    <row r="73" spans="1:12" x14ac:dyDescent="0.25">
      <c r="A73" s="26"/>
      <c r="B73" s="19" t="s">
        <v>129</v>
      </c>
      <c r="C73" s="76">
        <v>3.7</v>
      </c>
      <c r="D73" s="76">
        <v>10</v>
      </c>
      <c r="E73" s="76">
        <v>7.5</v>
      </c>
      <c r="F73" s="76">
        <v>7.6</v>
      </c>
      <c r="G73" s="19">
        <v>28.799999999999997</v>
      </c>
      <c r="H73" s="164"/>
      <c r="I73" s="164"/>
      <c r="J73" s="26"/>
      <c r="K73" s="26"/>
      <c r="L73" s="26"/>
    </row>
    <row r="74" spans="1:12" x14ac:dyDescent="0.25">
      <c r="A74" s="26"/>
      <c r="B74" s="16"/>
      <c r="C74" s="26"/>
      <c r="D74" s="26"/>
      <c r="E74" s="26"/>
      <c r="F74" s="26"/>
      <c r="G74" s="26"/>
      <c r="H74" s="26"/>
      <c r="I74" s="26"/>
      <c r="J74" s="26"/>
      <c r="K74" s="26"/>
      <c r="L74" s="26"/>
    </row>
    <row r="75" spans="1:12" x14ac:dyDescent="0.25">
      <c r="A75" s="26"/>
      <c r="B75" s="26"/>
      <c r="C75" s="26"/>
      <c r="D75" s="26"/>
      <c r="E75" s="26"/>
      <c r="F75" s="26"/>
      <c r="G75" s="26"/>
      <c r="H75" s="26"/>
      <c r="I75" s="26"/>
      <c r="J75" s="26"/>
      <c r="K75" s="26"/>
      <c r="L75" s="26"/>
    </row>
    <row r="76" spans="1:12" x14ac:dyDescent="0.25">
      <c r="A76" s="10" t="s">
        <v>329</v>
      </c>
      <c r="B76" s="51" t="s">
        <v>688</v>
      </c>
      <c r="C76" s="26"/>
      <c r="D76" s="26"/>
      <c r="E76" s="26"/>
      <c r="F76" s="26"/>
      <c r="G76" s="26"/>
      <c r="H76" s="26"/>
      <c r="I76" s="26"/>
      <c r="J76" s="26"/>
      <c r="K76" s="26"/>
      <c r="L76" s="26"/>
    </row>
    <row r="77" spans="1:12" x14ac:dyDescent="0.25">
      <c r="A77" s="26"/>
      <c r="B77" s="19"/>
      <c r="C77" s="196" t="s">
        <v>432</v>
      </c>
      <c r="D77" s="196" t="s">
        <v>433</v>
      </c>
      <c r="E77" s="196" t="s">
        <v>214</v>
      </c>
      <c r="F77" s="196" t="s">
        <v>434</v>
      </c>
      <c r="G77" s="196" t="s">
        <v>216</v>
      </c>
      <c r="H77" s="196" t="s">
        <v>217</v>
      </c>
      <c r="I77" s="196" t="s">
        <v>215</v>
      </c>
      <c r="J77" s="196" t="s">
        <v>32</v>
      </c>
      <c r="K77" s="26"/>
      <c r="L77" s="26"/>
    </row>
    <row r="78" spans="1:12" x14ac:dyDescent="0.25">
      <c r="A78" s="26"/>
      <c r="B78" s="19" t="s">
        <v>102</v>
      </c>
      <c r="C78" s="80">
        <v>5</v>
      </c>
      <c r="D78" s="80">
        <v>8</v>
      </c>
      <c r="E78" s="19">
        <v>3</v>
      </c>
      <c r="F78" s="80">
        <v>2</v>
      </c>
      <c r="G78" s="80">
        <v>1</v>
      </c>
      <c r="H78" s="80">
        <v>2</v>
      </c>
      <c r="I78" s="19">
        <v>4</v>
      </c>
      <c r="J78" s="19">
        <v>25</v>
      </c>
      <c r="K78" s="26"/>
      <c r="L78" s="26"/>
    </row>
    <row r="79" spans="1:12" x14ac:dyDescent="0.25">
      <c r="A79" s="26"/>
      <c r="B79" s="19" t="s">
        <v>129</v>
      </c>
      <c r="C79" s="76">
        <v>3.2</v>
      </c>
      <c r="D79" s="76">
        <v>6.8</v>
      </c>
      <c r="E79" s="76">
        <v>7.5</v>
      </c>
      <c r="F79" s="76">
        <v>6.7</v>
      </c>
      <c r="G79" s="76">
        <v>2.8</v>
      </c>
      <c r="H79" s="76">
        <v>4.2</v>
      </c>
      <c r="I79" s="19">
        <v>4.5</v>
      </c>
      <c r="J79" s="76">
        <v>35.700000000000003</v>
      </c>
      <c r="K79" s="26"/>
      <c r="L79" s="26"/>
    </row>
    <row r="80" spans="1:12" x14ac:dyDescent="0.25">
      <c r="A80" s="26"/>
      <c r="B80" s="26"/>
      <c r="C80" s="26"/>
      <c r="D80" s="26"/>
      <c r="E80" s="26"/>
      <c r="F80" s="26"/>
      <c r="G80" s="26"/>
      <c r="H80" s="26"/>
      <c r="I80" s="26"/>
      <c r="J80" s="26"/>
      <c r="K80" s="26"/>
      <c r="L80" s="26"/>
    </row>
    <row r="81" spans="1:12" x14ac:dyDescent="0.25">
      <c r="A81" s="26"/>
      <c r="B81" s="26"/>
      <c r="C81" s="26"/>
      <c r="D81" s="26"/>
      <c r="E81" s="26"/>
      <c r="F81" s="26"/>
      <c r="G81" s="26"/>
      <c r="H81" s="26"/>
      <c r="I81" s="26"/>
      <c r="J81" s="26"/>
      <c r="K81" s="26"/>
      <c r="L81" s="26"/>
    </row>
    <row r="82" spans="1:12" x14ac:dyDescent="0.25">
      <c r="A82" s="10" t="s">
        <v>330</v>
      </c>
      <c r="B82" s="51" t="s">
        <v>689</v>
      </c>
      <c r="C82" s="26"/>
      <c r="D82" s="26"/>
      <c r="E82" s="26"/>
      <c r="F82" s="26"/>
      <c r="G82" s="26"/>
      <c r="H82" s="26"/>
      <c r="I82" s="26"/>
      <c r="J82" s="26"/>
      <c r="K82" s="26"/>
      <c r="L82" s="26"/>
    </row>
    <row r="83" spans="1:12" x14ac:dyDescent="0.25">
      <c r="A83" s="26"/>
      <c r="B83" s="19"/>
      <c r="C83" s="196" t="s">
        <v>218</v>
      </c>
      <c r="D83" s="196" t="s">
        <v>219</v>
      </c>
      <c r="E83" s="196" t="s">
        <v>32</v>
      </c>
      <c r="F83" s="16"/>
      <c r="G83" s="26"/>
      <c r="H83" s="26"/>
      <c r="I83" s="26"/>
      <c r="J83" s="78"/>
      <c r="K83" s="26"/>
      <c r="L83" s="26"/>
    </row>
    <row r="84" spans="1:12" x14ac:dyDescent="0.25">
      <c r="A84" s="26"/>
      <c r="B84" s="19" t="s">
        <v>102</v>
      </c>
      <c r="C84" s="19">
        <v>26</v>
      </c>
      <c r="D84" s="19">
        <v>2</v>
      </c>
      <c r="E84" s="19">
        <v>28</v>
      </c>
      <c r="F84" s="16"/>
      <c r="G84" s="26"/>
      <c r="H84" s="26"/>
      <c r="I84" s="26"/>
      <c r="J84" s="26"/>
      <c r="K84" s="26"/>
      <c r="L84" s="26"/>
    </row>
    <row r="85" spans="1:12" x14ac:dyDescent="0.25">
      <c r="A85" s="26"/>
      <c r="B85" s="19" t="s">
        <v>129</v>
      </c>
      <c r="C85" s="19">
        <v>53.3</v>
      </c>
      <c r="D85" s="19">
        <v>3.3</v>
      </c>
      <c r="E85" s="19">
        <v>56.599999999999994</v>
      </c>
      <c r="F85" s="16"/>
      <c r="G85" s="26"/>
      <c r="H85" s="26"/>
      <c r="I85" s="26"/>
      <c r="J85" s="26"/>
      <c r="K85" s="26"/>
      <c r="L85" s="26"/>
    </row>
    <row r="86" spans="1:12" x14ac:dyDescent="0.25">
      <c r="A86" s="26"/>
      <c r="B86" s="374" t="s">
        <v>435</v>
      </c>
      <c r="C86" s="374"/>
      <c r="D86" s="374"/>
      <c r="E86" s="374"/>
      <c r="F86" s="26"/>
      <c r="G86" s="26"/>
      <c r="H86" s="26"/>
      <c r="I86" s="26"/>
      <c r="J86" s="26"/>
      <c r="K86" s="26"/>
      <c r="L86" s="26"/>
    </row>
    <row r="87" spans="1:12" x14ac:dyDescent="0.25">
      <c r="A87" s="26"/>
      <c r="B87" s="16"/>
      <c r="C87" s="26"/>
      <c r="D87" s="26"/>
      <c r="E87" s="26"/>
      <c r="F87" s="26"/>
      <c r="G87" s="26"/>
      <c r="H87" s="26"/>
      <c r="I87" s="26"/>
      <c r="J87" s="26"/>
      <c r="K87" s="26"/>
      <c r="L87" s="26"/>
    </row>
    <row r="88" spans="1:12" x14ac:dyDescent="0.25">
      <c r="A88" s="26"/>
      <c r="B88" s="26"/>
      <c r="C88" s="26"/>
      <c r="D88" s="26"/>
      <c r="E88" s="26"/>
      <c r="F88" s="26"/>
      <c r="G88" s="26"/>
      <c r="H88" s="26"/>
      <c r="I88" s="26"/>
      <c r="J88" s="26"/>
      <c r="K88" s="26"/>
      <c r="L88" s="26"/>
    </row>
    <row r="89" spans="1:12" x14ac:dyDescent="0.25">
      <c r="A89" s="10" t="s">
        <v>331</v>
      </c>
      <c r="B89" s="51" t="s">
        <v>690</v>
      </c>
      <c r="C89" s="26"/>
      <c r="D89" s="26"/>
      <c r="E89" s="26"/>
      <c r="F89" s="26"/>
      <c r="G89" s="26"/>
      <c r="H89" s="26"/>
      <c r="I89" s="26"/>
      <c r="J89" s="26"/>
      <c r="K89" s="26"/>
      <c r="L89" s="26"/>
    </row>
    <row r="90" spans="1:12" x14ac:dyDescent="0.25">
      <c r="A90" s="26"/>
      <c r="B90" s="19"/>
      <c r="C90" s="196" t="s">
        <v>220</v>
      </c>
      <c r="D90" s="26"/>
      <c r="E90" s="26"/>
      <c r="F90" s="26"/>
      <c r="G90" s="26"/>
      <c r="H90" s="26"/>
      <c r="I90" s="26"/>
      <c r="J90" s="26"/>
      <c r="K90" s="26"/>
      <c r="L90" s="26"/>
    </row>
    <row r="91" spans="1:12" x14ac:dyDescent="0.25">
      <c r="A91" s="26"/>
      <c r="B91" s="19" t="s">
        <v>102</v>
      </c>
      <c r="C91" s="19">
        <v>2</v>
      </c>
      <c r="D91" s="26"/>
      <c r="E91" s="26"/>
      <c r="F91" s="26"/>
      <c r="G91" s="26"/>
      <c r="H91" s="26"/>
      <c r="I91" s="26"/>
      <c r="J91" s="26"/>
      <c r="K91" s="26"/>
      <c r="L91" s="26"/>
    </row>
    <row r="92" spans="1:12" x14ac:dyDescent="0.25">
      <c r="A92" s="26"/>
      <c r="B92" s="19" t="s">
        <v>129</v>
      </c>
      <c r="C92" s="19">
        <v>5.9</v>
      </c>
      <c r="D92" s="26"/>
      <c r="E92" s="26"/>
      <c r="F92" s="26"/>
      <c r="G92" s="26"/>
      <c r="H92" s="26"/>
      <c r="I92" s="26"/>
      <c r="J92" s="26"/>
      <c r="K92" s="26"/>
      <c r="L92" s="26"/>
    </row>
    <row r="93" spans="1:12" x14ac:dyDescent="0.25">
      <c r="A93" s="26"/>
      <c r="B93" s="418" t="s">
        <v>436</v>
      </c>
      <c r="C93" s="418"/>
      <c r="D93" s="26"/>
      <c r="E93" s="26"/>
      <c r="F93" s="26"/>
      <c r="G93" s="26"/>
      <c r="H93" s="26"/>
      <c r="I93" s="26"/>
      <c r="J93" s="26"/>
      <c r="K93" s="26"/>
      <c r="L93" s="26"/>
    </row>
    <row r="94" spans="1:12" x14ac:dyDescent="0.25">
      <c r="A94" s="26"/>
      <c r="B94" s="419"/>
      <c r="C94" s="419"/>
      <c r="D94" s="26"/>
      <c r="E94" s="26"/>
      <c r="F94" s="26"/>
      <c r="G94" s="26"/>
      <c r="H94" s="26"/>
      <c r="I94" s="26"/>
      <c r="J94" s="26"/>
      <c r="K94" s="26"/>
      <c r="L94" s="26"/>
    </row>
    <row r="95" spans="1:12" x14ac:dyDescent="0.25">
      <c r="B95" s="26"/>
      <c r="C95" s="26"/>
      <c r="D95" s="26"/>
      <c r="E95" s="26"/>
      <c r="F95" s="26"/>
      <c r="G95" s="26"/>
      <c r="H95" s="26"/>
      <c r="I95" s="26"/>
      <c r="J95" s="26"/>
      <c r="K95" s="26"/>
      <c r="L95" s="55"/>
    </row>
    <row r="96" spans="1:12" x14ac:dyDescent="0.25">
      <c r="B96" s="26"/>
      <c r="C96" s="26"/>
      <c r="D96" s="26"/>
      <c r="E96" s="26"/>
      <c r="F96" s="26"/>
      <c r="G96" s="26"/>
      <c r="H96" s="26"/>
      <c r="I96" s="26"/>
      <c r="J96" s="26"/>
      <c r="K96" s="26"/>
      <c r="L96" s="26"/>
    </row>
    <row r="97" spans="2:12" x14ac:dyDescent="0.25">
      <c r="B97" s="26"/>
      <c r="C97" s="26"/>
      <c r="D97" s="26"/>
      <c r="E97" s="26"/>
      <c r="F97" s="26"/>
      <c r="G97" s="26"/>
      <c r="H97" s="26"/>
      <c r="I97" s="26"/>
      <c r="J97" s="26"/>
      <c r="K97" s="26"/>
      <c r="L97" s="26"/>
    </row>
    <row r="98" spans="2:12" x14ac:dyDescent="0.25">
      <c r="B98" s="26"/>
      <c r="C98" s="26"/>
      <c r="D98" s="26"/>
      <c r="E98" s="26"/>
      <c r="F98" s="26"/>
      <c r="G98" s="26"/>
      <c r="H98" s="26"/>
      <c r="I98" s="26"/>
      <c r="J98" s="26"/>
      <c r="K98" s="26"/>
      <c r="L98" s="26"/>
    </row>
  </sheetData>
  <mergeCells count="6">
    <mergeCell ref="B86:E86"/>
    <mergeCell ref="B93:C94"/>
    <mergeCell ref="B28:G28"/>
    <mergeCell ref="B35:G35"/>
    <mergeCell ref="B9:F11"/>
    <mergeCell ref="B18:D2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K110"/>
  <sheetViews>
    <sheetView topLeftCell="A94" zoomScale="80" zoomScaleNormal="80" workbookViewId="0">
      <selection activeCell="H93" sqref="H93"/>
    </sheetView>
  </sheetViews>
  <sheetFormatPr defaultRowHeight="15" x14ac:dyDescent="0.25"/>
  <cols>
    <col min="1" max="1" width="13" style="84" customWidth="1"/>
    <col min="2" max="2" width="28.28515625" style="84" customWidth="1"/>
    <col min="3" max="8" width="18.28515625" style="84" customWidth="1"/>
    <col min="9" max="16384" width="9.140625" style="84"/>
  </cols>
  <sheetData>
    <row r="1" spans="1:11" ht="33" x14ac:dyDescent="0.45">
      <c r="A1" s="1" t="s">
        <v>518</v>
      </c>
    </row>
    <row r="4" spans="1:11" ht="21.75" thickBot="1" x14ac:dyDescent="0.3">
      <c r="A4" s="46" t="s">
        <v>517</v>
      </c>
      <c r="B4" s="53"/>
      <c r="C4" s="53"/>
      <c r="D4" s="53"/>
      <c r="E4" s="53"/>
      <c r="F4" s="53"/>
      <c r="G4" s="53"/>
      <c r="H4" s="53"/>
      <c r="I4" s="53"/>
      <c r="J4" s="53"/>
      <c r="K4" s="53"/>
    </row>
    <row r="6" spans="1:11" x14ac:dyDescent="0.25">
      <c r="A6" s="10" t="s">
        <v>499</v>
      </c>
      <c r="B6" s="33" t="s">
        <v>500</v>
      </c>
    </row>
    <row r="7" spans="1:11" x14ac:dyDescent="0.25">
      <c r="B7" s="36"/>
      <c r="C7" s="423">
        <v>2014</v>
      </c>
      <c r="D7" s="424"/>
      <c r="E7" s="423">
        <v>2015</v>
      </c>
      <c r="F7" s="424"/>
      <c r="G7" s="423" t="s">
        <v>343</v>
      </c>
      <c r="H7" s="424"/>
    </row>
    <row r="8" spans="1:11" x14ac:dyDescent="0.25">
      <c r="B8" s="36"/>
      <c r="C8" s="359" t="s">
        <v>5</v>
      </c>
      <c r="D8" s="359" t="s">
        <v>6</v>
      </c>
      <c r="E8" s="359" t="s">
        <v>5</v>
      </c>
      <c r="F8" s="359" t="s">
        <v>6</v>
      </c>
      <c r="G8" s="359" t="s">
        <v>5</v>
      </c>
      <c r="H8" s="359" t="s">
        <v>6</v>
      </c>
    </row>
    <row r="9" spans="1:11" x14ac:dyDescent="0.25">
      <c r="B9" s="35" t="s">
        <v>501</v>
      </c>
      <c r="C9" s="173">
        <v>178786.64462973204</v>
      </c>
      <c r="D9" s="173">
        <v>23533.551331401224</v>
      </c>
      <c r="E9" s="173">
        <v>106421.33536513042</v>
      </c>
      <c r="F9" s="173">
        <v>10603.830486179433</v>
      </c>
      <c r="G9" s="173">
        <v>285207.97999486246</v>
      </c>
      <c r="H9" s="173">
        <v>34137.381817580659</v>
      </c>
    </row>
    <row r="10" spans="1:11" x14ac:dyDescent="0.25">
      <c r="B10" s="35" t="s">
        <v>502</v>
      </c>
      <c r="C10" s="173">
        <v>86010.40258555171</v>
      </c>
      <c r="D10" s="173">
        <v>13243.923452878087</v>
      </c>
      <c r="E10" s="173">
        <v>95512.399373184177</v>
      </c>
      <c r="F10" s="173">
        <v>10588.777793224777</v>
      </c>
      <c r="G10" s="173">
        <v>181522.80195873589</v>
      </c>
      <c r="H10" s="173">
        <v>23832.701246102864</v>
      </c>
    </row>
    <row r="11" spans="1:11" x14ac:dyDescent="0.25">
      <c r="B11" s="35" t="s">
        <v>503</v>
      </c>
      <c r="C11" s="173">
        <v>137208.76310208932</v>
      </c>
      <c r="D11" s="173">
        <v>21664.843892464094</v>
      </c>
      <c r="E11" s="173">
        <v>174007.94964795993</v>
      </c>
      <c r="F11" s="173">
        <v>17849.878856297859</v>
      </c>
      <c r="G11" s="173">
        <v>311216.71275004925</v>
      </c>
      <c r="H11" s="173">
        <v>39514.722748761953</v>
      </c>
    </row>
    <row r="12" spans="1:11" x14ac:dyDescent="0.25">
      <c r="B12" s="35" t="s">
        <v>504</v>
      </c>
      <c r="C12" s="173">
        <v>5640.6662481066578</v>
      </c>
      <c r="D12" s="173">
        <v>1252.9386582671334</v>
      </c>
      <c r="E12" s="173">
        <v>16872.729286799291</v>
      </c>
      <c r="F12" s="173">
        <v>1391.7403531641212</v>
      </c>
      <c r="G12" s="173">
        <v>22513.395534905947</v>
      </c>
      <c r="H12" s="173">
        <v>2644.6790114312544</v>
      </c>
    </row>
    <row r="13" spans="1:11" x14ac:dyDescent="0.25">
      <c r="B13" s="35" t="s">
        <v>505</v>
      </c>
      <c r="C13" s="173">
        <v>5133.3347495116332</v>
      </c>
      <c r="D13" s="173">
        <v>4044.5574441368321</v>
      </c>
      <c r="E13" s="173" t="s">
        <v>20</v>
      </c>
      <c r="F13" s="173" t="s">
        <v>20</v>
      </c>
      <c r="G13" s="173">
        <v>5133.3347495116332</v>
      </c>
      <c r="H13" s="173">
        <v>4044.5574441368321</v>
      </c>
    </row>
    <row r="14" spans="1:11" x14ac:dyDescent="0.25">
      <c r="B14" s="35" t="s">
        <v>343</v>
      </c>
      <c r="C14" s="173">
        <v>412779.81131499127</v>
      </c>
      <c r="D14" s="173">
        <v>63739.814779147375</v>
      </c>
      <c r="E14" s="173">
        <v>392814.41367307381</v>
      </c>
      <c r="F14" s="173">
        <v>40434.227488866192</v>
      </c>
      <c r="G14" s="173">
        <v>805594.22498806531</v>
      </c>
      <c r="H14" s="173">
        <v>104174.04226801357</v>
      </c>
    </row>
    <row r="15" spans="1:11" x14ac:dyDescent="0.25">
      <c r="B15" s="84" t="s">
        <v>508</v>
      </c>
    </row>
    <row r="16" spans="1:11" x14ac:dyDescent="0.25">
      <c r="B16" s="84" t="s">
        <v>509</v>
      </c>
    </row>
    <row r="19" spans="1:8" x14ac:dyDescent="0.25">
      <c r="A19" s="10" t="s">
        <v>506</v>
      </c>
      <c r="B19" s="33" t="s">
        <v>507</v>
      </c>
    </row>
    <row r="20" spans="1:8" x14ac:dyDescent="0.25">
      <c r="B20" s="36"/>
      <c r="C20" s="423">
        <v>2014</v>
      </c>
      <c r="D20" s="424"/>
      <c r="E20" s="423">
        <v>2015</v>
      </c>
      <c r="F20" s="424"/>
      <c r="G20" s="423" t="s">
        <v>343</v>
      </c>
      <c r="H20" s="424"/>
    </row>
    <row r="21" spans="1:8" x14ac:dyDescent="0.25">
      <c r="B21" s="36"/>
      <c r="C21" s="359" t="s">
        <v>3</v>
      </c>
      <c r="D21" s="359" t="s">
        <v>102</v>
      </c>
      <c r="E21" s="359" t="s">
        <v>3</v>
      </c>
      <c r="F21" s="359" t="s">
        <v>102</v>
      </c>
      <c r="G21" s="359" t="s">
        <v>3</v>
      </c>
      <c r="H21" s="359" t="s">
        <v>102</v>
      </c>
    </row>
    <row r="22" spans="1:8" x14ac:dyDescent="0.25">
      <c r="B22" s="35" t="s">
        <v>501</v>
      </c>
      <c r="C22" s="173">
        <v>18466</v>
      </c>
      <c r="D22" s="173">
        <v>2687</v>
      </c>
      <c r="E22" s="173">
        <v>14439</v>
      </c>
      <c r="F22" s="173">
        <v>1864</v>
      </c>
      <c r="G22" s="173">
        <v>32905</v>
      </c>
      <c r="H22" s="173">
        <v>4551</v>
      </c>
    </row>
    <row r="23" spans="1:8" x14ac:dyDescent="0.25">
      <c r="B23" s="35" t="s">
        <v>502</v>
      </c>
      <c r="C23" s="173">
        <v>6862</v>
      </c>
      <c r="D23" s="173">
        <v>853</v>
      </c>
      <c r="E23" s="173">
        <v>7126</v>
      </c>
      <c r="F23" s="173">
        <v>526</v>
      </c>
      <c r="G23" s="173">
        <v>13988</v>
      </c>
      <c r="H23" s="173">
        <v>1379</v>
      </c>
    </row>
    <row r="24" spans="1:8" x14ac:dyDescent="0.25">
      <c r="B24" s="35" t="s">
        <v>503</v>
      </c>
      <c r="C24" s="173">
        <v>8248</v>
      </c>
      <c r="D24" s="173">
        <v>1073</v>
      </c>
      <c r="E24" s="173">
        <v>11007</v>
      </c>
      <c r="F24" s="173">
        <v>984</v>
      </c>
      <c r="G24" s="173">
        <v>19255</v>
      </c>
      <c r="H24" s="173">
        <v>2057</v>
      </c>
    </row>
    <row r="25" spans="1:8" x14ac:dyDescent="0.25">
      <c r="B25" s="35" t="s">
        <v>504</v>
      </c>
      <c r="C25" s="173">
        <v>500</v>
      </c>
      <c r="D25" s="173">
        <v>69</v>
      </c>
      <c r="E25" s="173">
        <v>1419</v>
      </c>
      <c r="F25" s="173">
        <v>119</v>
      </c>
      <c r="G25" s="173">
        <v>1919</v>
      </c>
      <c r="H25" s="173">
        <v>188</v>
      </c>
    </row>
    <row r="26" spans="1:8" x14ac:dyDescent="0.25">
      <c r="B26" s="35" t="s">
        <v>505</v>
      </c>
      <c r="C26" s="173">
        <v>67</v>
      </c>
      <c r="D26" s="173">
        <v>23</v>
      </c>
      <c r="E26" s="173" t="s">
        <v>20</v>
      </c>
      <c r="F26" s="173" t="s">
        <v>20</v>
      </c>
      <c r="G26" s="173">
        <v>67</v>
      </c>
      <c r="H26" s="173">
        <v>23</v>
      </c>
    </row>
    <row r="27" spans="1:8" x14ac:dyDescent="0.25">
      <c r="A27" s="10"/>
      <c r="B27" s="35" t="s">
        <v>343</v>
      </c>
      <c r="C27" s="173">
        <v>34143</v>
      </c>
      <c r="D27" s="173">
        <v>4705</v>
      </c>
      <c r="E27" s="173">
        <v>33991</v>
      </c>
      <c r="F27" s="173">
        <v>3493</v>
      </c>
      <c r="G27" s="173">
        <v>68134</v>
      </c>
      <c r="H27" s="173">
        <v>8198</v>
      </c>
    </row>
    <row r="28" spans="1:8" x14ac:dyDescent="0.25">
      <c r="B28" s="84" t="s">
        <v>508</v>
      </c>
    </row>
    <row r="29" spans="1:8" x14ac:dyDescent="0.25">
      <c r="B29" s="84" t="s">
        <v>509</v>
      </c>
    </row>
    <row r="32" spans="1:8" x14ac:dyDescent="0.25">
      <c r="A32" s="10" t="s">
        <v>510</v>
      </c>
      <c r="B32" s="33" t="s">
        <v>511</v>
      </c>
    </row>
    <row r="33" spans="1:8" x14ac:dyDescent="0.25">
      <c r="B33" s="36"/>
      <c r="C33" s="176">
        <v>2014</v>
      </c>
      <c r="D33" s="174">
        <v>2015</v>
      </c>
      <c r="E33" s="175" t="s">
        <v>343</v>
      </c>
    </row>
    <row r="34" spans="1:8" x14ac:dyDescent="0.25">
      <c r="B34" s="35" t="s">
        <v>501</v>
      </c>
      <c r="C34" s="172">
        <v>8.7582997139565411</v>
      </c>
      <c r="D34" s="172">
        <v>5.6887502608258762</v>
      </c>
      <c r="E34" s="172">
        <v>7.5010726911844996</v>
      </c>
    </row>
    <row r="35" spans="1:8" x14ac:dyDescent="0.25">
      <c r="B35" s="35" t="s">
        <v>502</v>
      </c>
      <c r="C35" s="172">
        <v>15.526287752494827</v>
      </c>
      <c r="D35" s="172">
        <v>20.130756260883608</v>
      </c>
      <c r="E35" s="172">
        <v>17.282596987746821</v>
      </c>
    </row>
    <row r="36" spans="1:8" x14ac:dyDescent="0.25">
      <c r="B36" s="35" t="s">
        <v>512</v>
      </c>
      <c r="C36" s="172">
        <v>20.190907635101674</v>
      </c>
      <c r="D36" s="172">
        <v>18.140120788920587</v>
      </c>
      <c r="E36" s="172">
        <v>19.209879800078731</v>
      </c>
    </row>
    <row r="37" spans="1:8" x14ac:dyDescent="0.25">
      <c r="B37" s="35" t="s">
        <v>504</v>
      </c>
      <c r="C37" s="172">
        <v>18.158531279233816</v>
      </c>
      <c r="D37" s="172">
        <v>11.695297085412783</v>
      </c>
      <c r="E37" s="172">
        <v>14.067441550166247</v>
      </c>
    </row>
    <row r="38" spans="1:8" x14ac:dyDescent="0.25">
      <c r="B38" s="35" t="s">
        <v>505</v>
      </c>
      <c r="C38" s="172">
        <v>175.85032365812313</v>
      </c>
      <c r="D38" s="172" t="s">
        <v>20</v>
      </c>
      <c r="E38" s="172">
        <v>175.85032365812313</v>
      </c>
    </row>
    <row r="39" spans="1:8" x14ac:dyDescent="0.25">
      <c r="B39" s="35" t="s">
        <v>343</v>
      </c>
      <c r="C39" s="172">
        <v>13.547250750084459</v>
      </c>
      <c r="D39" s="172">
        <v>11.575788001393127</v>
      </c>
      <c r="E39" s="172">
        <v>12.707250825568867</v>
      </c>
    </row>
    <row r="40" spans="1:8" x14ac:dyDescent="0.25">
      <c r="B40" s="421" t="s">
        <v>513</v>
      </c>
      <c r="C40" s="421"/>
      <c r="D40" s="421"/>
      <c r="E40" s="421"/>
    </row>
    <row r="41" spans="1:8" x14ac:dyDescent="0.25">
      <c r="B41" s="422"/>
      <c r="C41" s="422"/>
      <c r="D41" s="422"/>
      <c r="E41" s="422"/>
    </row>
    <row r="42" spans="1:8" x14ac:dyDescent="0.25">
      <c r="B42" s="84" t="s">
        <v>509</v>
      </c>
    </row>
    <row r="45" spans="1:8" x14ac:dyDescent="0.25">
      <c r="A45" s="10" t="s">
        <v>515</v>
      </c>
      <c r="B45" s="33" t="s">
        <v>516</v>
      </c>
    </row>
    <row r="46" spans="1:8" x14ac:dyDescent="0.25">
      <c r="B46" s="36"/>
      <c r="C46" s="423">
        <v>2014</v>
      </c>
      <c r="D46" s="424"/>
      <c r="E46" s="423">
        <v>2015</v>
      </c>
      <c r="F46" s="424"/>
      <c r="G46" s="423" t="s">
        <v>343</v>
      </c>
      <c r="H46" s="424"/>
    </row>
    <row r="47" spans="1:8" x14ac:dyDescent="0.25">
      <c r="B47" s="36"/>
      <c r="C47" s="359" t="s">
        <v>514</v>
      </c>
      <c r="D47" s="359" t="s">
        <v>5</v>
      </c>
      <c r="E47" s="359" t="s">
        <v>514</v>
      </c>
      <c r="F47" s="359" t="s">
        <v>5</v>
      </c>
      <c r="G47" s="359" t="s">
        <v>514</v>
      </c>
      <c r="H47" s="359" t="s">
        <v>5</v>
      </c>
    </row>
    <row r="48" spans="1:8" x14ac:dyDescent="0.25">
      <c r="B48" s="35" t="s">
        <v>501</v>
      </c>
      <c r="C48" s="173">
        <v>14.551066825517168</v>
      </c>
      <c r="D48" s="173">
        <v>13.16292465812495</v>
      </c>
      <c r="E48" s="173">
        <v>12.909481266015652</v>
      </c>
      <c r="F48" s="173">
        <v>9.9640081096500133</v>
      </c>
      <c r="G48" s="173">
        <v>13.830724813858076</v>
      </c>
      <c r="H48" s="173">
        <v>11.969294063299206</v>
      </c>
    </row>
    <row r="49" spans="1:11" x14ac:dyDescent="0.25">
      <c r="B49" s="35" t="s">
        <v>502</v>
      </c>
      <c r="C49" s="173">
        <v>12.430778198775867</v>
      </c>
      <c r="D49" s="173">
        <v>15.39804843920454</v>
      </c>
      <c r="E49" s="173">
        <v>7.3814201515576761</v>
      </c>
      <c r="F49" s="173">
        <v>11.086286034813671</v>
      </c>
      <c r="G49" s="173">
        <v>9.858450100085788</v>
      </c>
      <c r="H49" s="173">
        <v>13.129315429761029</v>
      </c>
    </row>
    <row r="50" spans="1:11" x14ac:dyDescent="0.25">
      <c r="B50" s="35" t="s">
        <v>512</v>
      </c>
      <c r="C50" s="173">
        <v>13.00921435499515</v>
      </c>
      <c r="D50" s="173">
        <v>15.78969404187727</v>
      </c>
      <c r="E50" s="173">
        <v>8.9397656037067321</v>
      </c>
      <c r="F50" s="173">
        <v>10.258082399344639</v>
      </c>
      <c r="G50" s="173">
        <v>10.682939496234745</v>
      </c>
      <c r="H50" s="173">
        <v>12.696851142598447</v>
      </c>
    </row>
    <row r="51" spans="1:11" x14ac:dyDescent="0.25">
      <c r="B51" s="35" t="s">
        <v>504</v>
      </c>
      <c r="C51" s="173">
        <v>13.8</v>
      </c>
      <c r="D51" s="173">
        <v>22.212600482925115</v>
      </c>
      <c r="E51" s="173">
        <v>8.3861874559548983</v>
      </c>
      <c r="F51" s="173">
        <v>8.2484601602242051</v>
      </c>
      <c r="G51" s="173">
        <v>9.7967691505992693</v>
      </c>
      <c r="H51" s="173">
        <v>11.747135199267502</v>
      </c>
    </row>
    <row r="52" spans="1:11" x14ac:dyDescent="0.25">
      <c r="B52" s="35" t="s">
        <v>505</v>
      </c>
      <c r="C52" s="173">
        <v>34.328358208955223</v>
      </c>
      <c r="D52" s="173">
        <v>78.790058344073827</v>
      </c>
      <c r="E52" s="173" t="s">
        <v>20</v>
      </c>
      <c r="F52" s="173" t="s">
        <v>20</v>
      </c>
      <c r="G52" s="173">
        <v>34.328358208955223</v>
      </c>
      <c r="H52" s="173">
        <v>78.790058344073827</v>
      </c>
    </row>
    <row r="53" spans="1:11" x14ac:dyDescent="0.25">
      <c r="B53" s="35" t="s">
        <v>343</v>
      </c>
      <c r="C53" s="173">
        <v>13.780277069970417</v>
      </c>
      <c r="D53" s="173">
        <v>15.441601801234334</v>
      </c>
      <c r="E53" s="173">
        <v>10.276249595481158</v>
      </c>
      <c r="F53" s="173">
        <v>10.293468386452396</v>
      </c>
      <c r="G53" s="173">
        <v>12.032171896556786</v>
      </c>
      <c r="H53" s="173">
        <v>12.931329326443084</v>
      </c>
    </row>
    <row r="54" spans="1:11" x14ac:dyDescent="0.25">
      <c r="B54" s="84" t="s">
        <v>508</v>
      </c>
    </row>
    <row r="55" spans="1:11" x14ac:dyDescent="0.25">
      <c r="B55" s="84" t="s">
        <v>509</v>
      </c>
    </row>
    <row r="58" spans="1:11" ht="21.75" thickBot="1" x14ac:dyDescent="0.3">
      <c r="A58" s="46" t="s">
        <v>519</v>
      </c>
      <c r="B58" s="53"/>
      <c r="C58" s="53"/>
      <c r="D58" s="53"/>
      <c r="E58" s="53"/>
      <c r="F58" s="53"/>
      <c r="G58" s="53"/>
      <c r="H58" s="53"/>
      <c r="I58" s="53"/>
      <c r="J58" s="53"/>
      <c r="K58" s="53"/>
    </row>
    <row r="60" spans="1:11" x14ac:dyDescent="0.25">
      <c r="A60" s="10" t="s">
        <v>520</v>
      </c>
      <c r="B60" s="33" t="s">
        <v>521</v>
      </c>
    </row>
    <row r="61" spans="1:11" x14ac:dyDescent="0.25">
      <c r="B61" s="36"/>
      <c r="C61" s="423">
        <v>2014</v>
      </c>
      <c r="D61" s="424"/>
      <c r="E61" s="423">
        <v>2015</v>
      </c>
      <c r="F61" s="424"/>
      <c r="G61" s="423" t="s">
        <v>343</v>
      </c>
      <c r="H61" s="424"/>
    </row>
    <row r="62" spans="1:11" x14ac:dyDescent="0.25">
      <c r="B62" s="36"/>
      <c r="C62" s="359" t="s">
        <v>5</v>
      </c>
      <c r="D62" s="359" t="s">
        <v>6</v>
      </c>
      <c r="E62" s="359" t="s">
        <v>5</v>
      </c>
      <c r="F62" s="359" t="s">
        <v>6</v>
      </c>
      <c r="G62" s="359" t="s">
        <v>5</v>
      </c>
      <c r="H62" s="359" t="s">
        <v>6</v>
      </c>
    </row>
    <row r="63" spans="1:11" x14ac:dyDescent="0.25">
      <c r="B63" s="35" t="s">
        <v>501</v>
      </c>
      <c r="C63" s="173">
        <v>4644.9623085047397</v>
      </c>
      <c r="D63" s="173">
        <v>645.84434356448833</v>
      </c>
      <c r="E63" s="173">
        <v>3807.9291480381407</v>
      </c>
      <c r="F63" s="173">
        <v>313.24375416938216</v>
      </c>
      <c r="G63" s="173">
        <v>8452.8914565428804</v>
      </c>
      <c r="H63" s="173">
        <v>959.08809773387043</v>
      </c>
    </row>
    <row r="64" spans="1:11" x14ac:dyDescent="0.25">
      <c r="B64" s="35" t="s">
        <v>502</v>
      </c>
      <c r="C64" s="173">
        <v>1448.0944387203456</v>
      </c>
      <c r="D64" s="173">
        <v>125.5890935117455</v>
      </c>
      <c r="E64" s="173">
        <v>1828.9259442799566</v>
      </c>
      <c r="F64" s="173">
        <v>252.98128034900995</v>
      </c>
      <c r="G64" s="173">
        <v>3277.020383000302</v>
      </c>
      <c r="H64" s="173">
        <v>378.57037386075547</v>
      </c>
    </row>
    <row r="65" spans="1:8" x14ac:dyDescent="0.25">
      <c r="B65" s="35" t="s">
        <v>503</v>
      </c>
      <c r="C65" s="173">
        <v>3770.743808271538</v>
      </c>
      <c r="D65" s="173">
        <v>673.06114635260201</v>
      </c>
      <c r="E65" s="173">
        <v>5163.0639343661751</v>
      </c>
      <c r="F65" s="173">
        <v>586.95431863342435</v>
      </c>
      <c r="G65" s="173">
        <v>8933.8077426377131</v>
      </c>
      <c r="H65" s="173">
        <v>1260.0154649860265</v>
      </c>
    </row>
    <row r="66" spans="1:8" x14ac:dyDescent="0.25">
      <c r="B66" s="35" t="s">
        <v>504</v>
      </c>
      <c r="C66" s="173">
        <v>95.671872297995009</v>
      </c>
      <c r="D66" s="173">
        <v>26.283165434218002</v>
      </c>
      <c r="E66" s="173">
        <v>321.39403078030466</v>
      </c>
      <c r="F66" s="173">
        <v>29.69184792123</v>
      </c>
      <c r="G66" s="173">
        <v>417.0659030782997</v>
      </c>
      <c r="H66" s="173">
        <v>55.975013355447999</v>
      </c>
    </row>
    <row r="67" spans="1:8" x14ac:dyDescent="0.25">
      <c r="B67" s="35" t="s">
        <v>505</v>
      </c>
      <c r="C67" s="173">
        <v>2.7100965431399997</v>
      </c>
      <c r="D67" s="173">
        <v>2.3218536318600003</v>
      </c>
      <c r="E67" s="173">
        <v>0</v>
      </c>
      <c r="F67" s="173">
        <v>0</v>
      </c>
      <c r="G67" s="173">
        <v>2.7100965431399997</v>
      </c>
      <c r="H67" s="173">
        <v>2.3218536318600003</v>
      </c>
    </row>
    <row r="68" spans="1:8" x14ac:dyDescent="0.25">
      <c r="B68" s="35" t="s">
        <v>343</v>
      </c>
      <c r="C68" s="173">
        <v>9962.1825243377571</v>
      </c>
      <c r="D68" s="173">
        <v>1473.0996024949141</v>
      </c>
      <c r="E68" s="173">
        <v>11121.313057464577</v>
      </c>
      <c r="F68" s="173">
        <v>1182.8712010730464</v>
      </c>
      <c r="G68" s="173">
        <v>21083.495581802334</v>
      </c>
      <c r="H68" s="173">
        <v>2655.9708035679605</v>
      </c>
    </row>
    <row r="69" spans="1:8" x14ac:dyDescent="0.25">
      <c r="B69" s="84" t="s">
        <v>522</v>
      </c>
    </row>
    <row r="70" spans="1:8" x14ac:dyDescent="0.25">
      <c r="B70" s="84" t="s">
        <v>509</v>
      </c>
    </row>
    <row r="73" spans="1:8" x14ac:dyDescent="0.25">
      <c r="A73" s="10" t="s">
        <v>523</v>
      </c>
      <c r="B73" s="33" t="s">
        <v>524</v>
      </c>
    </row>
    <row r="74" spans="1:8" x14ac:dyDescent="0.25">
      <c r="B74" s="36"/>
      <c r="C74" s="423">
        <v>2014</v>
      </c>
      <c r="D74" s="424"/>
      <c r="E74" s="423">
        <v>2015</v>
      </c>
      <c r="F74" s="424"/>
      <c r="G74" s="423" t="s">
        <v>343</v>
      </c>
      <c r="H74" s="424"/>
    </row>
    <row r="75" spans="1:8" x14ac:dyDescent="0.25">
      <c r="B75" s="36"/>
      <c r="C75" s="359" t="s">
        <v>3</v>
      </c>
      <c r="D75" s="359" t="s">
        <v>102</v>
      </c>
      <c r="E75" s="359" t="s">
        <v>3</v>
      </c>
      <c r="F75" s="359" t="s">
        <v>102</v>
      </c>
      <c r="G75" s="359" t="s">
        <v>3</v>
      </c>
      <c r="H75" s="359" t="s">
        <v>102</v>
      </c>
    </row>
    <row r="76" spans="1:8" x14ac:dyDescent="0.25">
      <c r="B76" s="35" t="s">
        <v>501</v>
      </c>
      <c r="C76" s="173">
        <v>868</v>
      </c>
      <c r="D76" s="173">
        <v>143</v>
      </c>
      <c r="E76" s="173">
        <v>883</v>
      </c>
      <c r="F76" s="173">
        <v>91</v>
      </c>
      <c r="G76" s="173">
        <v>1751</v>
      </c>
      <c r="H76" s="173">
        <v>234</v>
      </c>
    </row>
    <row r="77" spans="1:8" x14ac:dyDescent="0.25">
      <c r="B77" s="35" t="s">
        <v>502</v>
      </c>
      <c r="C77" s="173">
        <v>347</v>
      </c>
      <c r="D77" s="173">
        <v>41</v>
      </c>
      <c r="E77" s="173">
        <v>351</v>
      </c>
      <c r="F77" s="173">
        <v>46</v>
      </c>
      <c r="G77" s="173">
        <v>698</v>
      </c>
      <c r="H77" s="173">
        <v>87</v>
      </c>
    </row>
    <row r="78" spans="1:8" x14ac:dyDescent="0.25">
      <c r="B78" s="35" t="s">
        <v>503</v>
      </c>
      <c r="C78" s="173">
        <v>797</v>
      </c>
      <c r="D78" s="173">
        <v>134</v>
      </c>
      <c r="E78" s="173">
        <v>822</v>
      </c>
      <c r="F78" s="173">
        <v>112</v>
      </c>
      <c r="G78" s="173">
        <v>1619</v>
      </c>
      <c r="H78" s="173">
        <v>246</v>
      </c>
    </row>
    <row r="79" spans="1:8" x14ac:dyDescent="0.25">
      <c r="B79" s="35" t="s">
        <v>504</v>
      </c>
      <c r="C79" s="173">
        <v>39</v>
      </c>
      <c r="D79" s="173">
        <v>7</v>
      </c>
      <c r="E79" s="173">
        <v>123</v>
      </c>
      <c r="F79" s="173">
        <v>14</v>
      </c>
      <c r="G79" s="173">
        <v>162</v>
      </c>
      <c r="H79" s="173">
        <v>21</v>
      </c>
    </row>
    <row r="80" spans="1:8" x14ac:dyDescent="0.25">
      <c r="B80" s="35" t="s">
        <v>505</v>
      </c>
      <c r="C80" s="173">
        <v>4</v>
      </c>
      <c r="D80" s="173">
        <v>3</v>
      </c>
      <c r="E80" s="173" t="s">
        <v>20</v>
      </c>
      <c r="F80" s="173" t="s">
        <v>20</v>
      </c>
      <c r="G80" s="173">
        <v>4</v>
      </c>
      <c r="H80" s="173">
        <v>3</v>
      </c>
    </row>
    <row r="81" spans="1:8" x14ac:dyDescent="0.25">
      <c r="B81" s="35" t="s">
        <v>343</v>
      </c>
      <c r="C81" s="173">
        <v>2055</v>
      </c>
      <c r="D81" s="173">
        <v>328</v>
      </c>
      <c r="E81" s="173">
        <v>2179</v>
      </c>
      <c r="F81" s="173">
        <v>263</v>
      </c>
      <c r="G81" s="173">
        <v>4234</v>
      </c>
      <c r="H81" s="173">
        <v>591</v>
      </c>
    </row>
    <row r="82" spans="1:8" x14ac:dyDescent="0.25">
      <c r="B82" s="84" t="s">
        <v>522</v>
      </c>
    </row>
    <row r="83" spans="1:8" x14ac:dyDescent="0.25">
      <c r="B83" s="84" t="s">
        <v>509</v>
      </c>
    </row>
    <row r="86" spans="1:8" x14ac:dyDescent="0.25">
      <c r="A86" s="10" t="s">
        <v>528</v>
      </c>
      <c r="B86" s="33" t="s">
        <v>526</v>
      </c>
    </row>
    <row r="87" spans="1:8" x14ac:dyDescent="0.25">
      <c r="B87" s="36"/>
      <c r="C87" s="176">
        <v>2014</v>
      </c>
      <c r="D87" s="174">
        <v>2015</v>
      </c>
      <c r="E87" s="175" t="s">
        <v>343</v>
      </c>
    </row>
    <row r="88" spans="1:8" x14ac:dyDescent="0.25">
      <c r="B88" s="35" t="s">
        <v>501</v>
      </c>
      <c r="C88" s="172">
        <v>21.818918757143798</v>
      </c>
      <c r="D88" s="172">
        <v>14.189826446198461</v>
      </c>
      <c r="E88" s="172">
        <v>18.8520495251095</v>
      </c>
    </row>
    <row r="89" spans="1:8" x14ac:dyDescent="0.25">
      <c r="B89" s="35" t="s">
        <v>502</v>
      </c>
      <c r="C89" s="172">
        <v>29.075800778798527</v>
      </c>
      <c r="D89" s="172">
        <v>36.375704624104785</v>
      </c>
      <c r="E89" s="172">
        <v>32.935520053328268</v>
      </c>
    </row>
    <row r="90" spans="1:8" x14ac:dyDescent="0.25">
      <c r="B90" s="35" t="s">
        <v>512</v>
      </c>
      <c r="C90" s="172">
        <v>35.326022064972612</v>
      </c>
      <c r="D90" s="172">
        <v>43.461604743838862</v>
      </c>
      <c r="E90" s="172">
        <v>39.03002718705806</v>
      </c>
    </row>
    <row r="91" spans="1:8" x14ac:dyDescent="0.25">
      <c r="B91" s="35" t="s">
        <v>504</v>
      </c>
      <c r="C91" s="172">
        <v>41.658351494266</v>
      </c>
      <c r="D91" s="172">
        <v>12.240798396943095</v>
      </c>
      <c r="E91" s="172">
        <v>22.046649429384065</v>
      </c>
    </row>
    <row r="92" spans="1:8" x14ac:dyDescent="0.25">
      <c r="B92" s="35" t="s">
        <v>505</v>
      </c>
      <c r="C92" s="172">
        <v>64.620592397335329</v>
      </c>
      <c r="D92" s="172" t="s">
        <v>20</v>
      </c>
      <c r="E92" s="172">
        <v>64.620592397335329</v>
      </c>
    </row>
    <row r="93" spans="1:8" x14ac:dyDescent="0.25">
      <c r="B93" s="35" t="s">
        <v>343</v>
      </c>
      <c r="C93" s="172">
        <v>29.059056123660064</v>
      </c>
      <c r="D93" s="172">
        <v>30.432043833384167</v>
      </c>
      <c r="E93" s="172">
        <v>29.67004727028856</v>
      </c>
    </row>
    <row r="94" spans="1:8" x14ac:dyDescent="0.25">
      <c r="B94" s="421" t="s">
        <v>527</v>
      </c>
      <c r="C94" s="421"/>
      <c r="D94" s="421"/>
      <c r="E94" s="421"/>
    </row>
    <row r="95" spans="1:8" x14ac:dyDescent="0.25">
      <c r="B95" s="422"/>
      <c r="C95" s="422"/>
      <c r="D95" s="422"/>
      <c r="E95" s="422"/>
    </row>
    <row r="96" spans="1:8" x14ac:dyDescent="0.25">
      <c r="B96" s="422"/>
      <c r="C96" s="422"/>
      <c r="D96" s="422"/>
      <c r="E96" s="422"/>
    </row>
    <row r="97" spans="1:8" x14ac:dyDescent="0.25">
      <c r="B97" s="84" t="s">
        <v>509</v>
      </c>
    </row>
    <row r="100" spans="1:8" x14ac:dyDescent="0.25">
      <c r="A100" s="10" t="s">
        <v>525</v>
      </c>
      <c r="B100" s="33" t="s">
        <v>529</v>
      </c>
    </row>
    <row r="101" spans="1:8" x14ac:dyDescent="0.25">
      <c r="B101" s="36"/>
      <c r="C101" s="423">
        <v>2014</v>
      </c>
      <c r="D101" s="424"/>
      <c r="E101" s="423">
        <v>2015</v>
      </c>
      <c r="F101" s="424"/>
      <c r="G101" s="423" t="s">
        <v>343</v>
      </c>
      <c r="H101" s="424"/>
    </row>
    <row r="102" spans="1:8" x14ac:dyDescent="0.25">
      <c r="B102" s="36"/>
      <c r="C102" s="359" t="s">
        <v>530</v>
      </c>
      <c r="D102" s="359" t="s">
        <v>5</v>
      </c>
      <c r="E102" s="359" t="s">
        <v>530</v>
      </c>
      <c r="F102" s="359" t="s">
        <v>5</v>
      </c>
      <c r="G102" s="359" t="s">
        <v>530</v>
      </c>
      <c r="H102" s="359" t="s">
        <v>5</v>
      </c>
    </row>
    <row r="103" spans="1:8" x14ac:dyDescent="0.25">
      <c r="B103" s="35" t="s">
        <v>501</v>
      </c>
      <c r="C103" s="173">
        <v>16.474654377880185</v>
      </c>
      <c r="D103" s="173">
        <v>13.904189112190926</v>
      </c>
      <c r="E103" s="173">
        <v>10.30577576443941</v>
      </c>
      <c r="F103" s="173">
        <v>8.2260919778606301</v>
      </c>
      <c r="G103" s="173">
        <v>13.363792118789263</v>
      </c>
      <c r="H103" s="173">
        <v>11.346994625614384</v>
      </c>
    </row>
    <row r="104" spans="1:8" x14ac:dyDescent="0.25">
      <c r="B104" s="35" t="s">
        <v>502</v>
      </c>
      <c r="C104" s="173">
        <v>11.815561959654179</v>
      </c>
      <c r="D104" s="173">
        <v>8.6727143032692169</v>
      </c>
      <c r="E104" s="173">
        <v>13.105413105413104</v>
      </c>
      <c r="F104" s="173">
        <v>13.832232034337947</v>
      </c>
      <c r="G104" s="173">
        <v>12.464183381088825</v>
      </c>
      <c r="H104" s="173">
        <v>11.551620235781963</v>
      </c>
    </row>
    <row r="105" spans="1:8" x14ac:dyDescent="0.25">
      <c r="B105" s="35" t="s">
        <v>512</v>
      </c>
      <c r="C105" s="173">
        <v>16.813048933500628</v>
      </c>
      <c r="D105" s="173">
        <v>17.849559147353606</v>
      </c>
      <c r="E105" s="173">
        <v>13.625304136253041</v>
      </c>
      <c r="F105" s="173">
        <v>11.368333340336209</v>
      </c>
      <c r="G105" s="173">
        <v>15.194564546016059</v>
      </c>
      <c r="H105" s="173">
        <v>14.104714008915497</v>
      </c>
    </row>
    <row r="106" spans="1:8" x14ac:dyDescent="0.25">
      <c r="B106" s="35" t="s">
        <v>504</v>
      </c>
      <c r="C106" s="173">
        <v>17.948717948717949</v>
      </c>
      <c r="D106" s="173">
        <v>27.472197212104543</v>
      </c>
      <c r="E106" s="173">
        <v>11.38211382113821</v>
      </c>
      <c r="F106" s="173">
        <v>9.2384565603604702</v>
      </c>
      <c r="G106" s="173">
        <v>12.962962962962962</v>
      </c>
      <c r="H106" s="173">
        <v>13.422799718928175</v>
      </c>
    </row>
    <row r="107" spans="1:8" x14ac:dyDescent="0.25">
      <c r="B107" s="35" t="s">
        <v>505</v>
      </c>
      <c r="C107" s="173">
        <v>75</v>
      </c>
      <c r="D107" s="173">
        <v>85.674203663970971</v>
      </c>
      <c r="E107" s="173" t="s">
        <v>20</v>
      </c>
      <c r="F107" s="173" t="s">
        <v>20</v>
      </c>
      <c r="G107" s="173">
        <v>75</v>
      </c>
      <c r="H107" s="173">
        <v>85.674203663970957</v>
      </c>
    </row>
    <row r="108" spans="1:8" x14ac:dyDescent="0.25">
      <c r="B108" s="35" t="s">
        <v>343</v>
      </c>
      <c r="C108" s="173">
        <v>15.961070559610704</v>
      </c>
      <c r="D108" s="173">
        <v>14.78691641009498</v>
      </c>
      <c r="E108" s="173">
        <v>12.069756769160165</v>
      </c>
      <c r="F108" s="173">
        <v>10.636075029639674</v>
      </c>
      <c r="G108" s="173">
        <v>13.958431743032593</v>
      </c>
      <c r="H108" s="173">
        <v>12.597924572740871</v>
      </c>
    </row>
    <row r="109" spans="1:8" x14ac:dyDescent="0.25">
      <c r="B109" s="84" t="s">
        <v>508</v>
      </c>
    </row>
    <row r="110" spans="1:8" x14ac:dyDescent="0.25">
      <c r="B110" s="84" t="s">
        <v>509</v>
      </c>
    </row>
  </sheetData>
  <mergeCells count="20">
    <mergeCell ref="C7:D7"/>
    <mergeCell ref="E7:F7"/>
    <mergeCell ref="G7:H7"/>
    <mergeCell ref="C20:D20"/>
    <mergeCell ref="E20:F20"/>
    <mergeCell ref="G20:H20"/>
    <mergeCell ref="C101:D101"/>
    <mergeCell ref="E101:F101"/>
    <mergeCell ref="G101:H101"/>
    <mergeCell ref="C46:D46"/>
    <mergeCell ref="E46:F46"/>
    <mergeCell ref="G46:H46"/>
    <mergeCell ref="C61:D61"/>
    <mergeCell ref="E61:F61"/>
    <mergeCell ref="G61:H61"/>
    <mergeCell ref="B40:E41"/>
    <mergeCell ref="B94:E96"/>
    <mergeCell ref="C74:D74"/>
    <mergeCell ref="E74:F74"/>
    <mergeCell ref="G74:H7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K222"/>
  <sheetViews>
    <sheetView topLeftCell="A193" zoomScale="80" zoomScaleNormal="80" workbookViewId="0">
      <selection activeCell="H207" sqref="H207"/>
    </sheetView>
  </sheetViews>
  <sheetFormatPr defaultRowHeight="15" x14ac:dyDescent="0.25"/>
  <cols>
    <col min="1" max="1" width="14" style="84" customWidth="1"/>
    <col min="2" max="2" width="63.140625" style="84" customWidth="1"/>
    <col min="3" max="8" width="17.85546875" style="84" customWidth="1"/>
    <col min="9" max="16384" width="9.140625" style="84"/>
  </cols>
  <sheetData>
    <row r="1" spans="1:11" ht="33" x14ac:dyDescent="0.45">
      <c r="A1" s="1" t="s">
        <v>713</v>
      </c>
    </row>
    <row r="4" spans="1:11" ht="21.75" thickBot="1" x14ac:dyDescent="0.3">
      <c r="A4" s="46" t="s">
        <v>712</v>
      </c>
      <c r="B4" s="53"/>
      <c r="C4" s="53"/>
      <c r="D4" s="53"/>
      <c r="E4" s="53"/>
      <c r="F4" s="53"/>
      <c r="G4" s="53"/>
      <c r="H4" s="53"/>
      <c r="I4" s="53"/>
      <c r="J4" s="53"/>
      <c r="K4" s="53"/>
    </row>
    <row r="5" spans="1:11" s="26" customFormat="1" ht="15" customHeight="1" x14ac:dyDescent="0.25">
      <c r="A5" s="197"/>
      <c r="B5" s="186"/>
      <c r="C5" s="186"/>
      <c r="D5" s="186"/>
      <c r="E5" s="186"/>
      <c r="F5" s="186"/>
      <c r="G5" s="186"/>
      <c r="H5" s="186"/>
      <c r="I5" s="186"/>
      <c r="J5" s="186"/>
      <c r="K5" s="186"/>
    </row>
    <row r="6" spans="1:11" x14ac:dyDescent="0.25">
      <c r="A6" s="10" t="s">
        <v>699</v>
      </c>
      <c r="B6" s="33" t="s">
        <v>700</v>
      </c>
    </row>
    <row r="7" spans="1:11" x14ac:dyDescent="0.25">
      <c r="B7" s="36"/>
      <c r="C7" s="423">
        <v>2014</v>
      </c>
      <c r="D7" s="424"/>
      <c r="E7" s="423">
        <v>2015</v>
      </c>
      <c r="F7" s="424"/>
      <c r="G7" s="423" t="s">
        <v>343</v>
      </c>
      <c r="H7" s="424"/>
    </row>
    <row r="8" spans="1:11" x14ac:dyDescent="0.25">
      <c r="B8" s="36"/>
      <c r="C8" s="359" t="s">
        <v>5</v>
      </c>
      <c r="D8" s="359" t="s">
        <v>6</v>
      </c>
      <c r="E8" s="359" t="s">
        <v>5</v>
      </c>
      <c r="F8" s="359" t="s">
        <v>6</v>
      </c>
      <c r="G8" s="359" t="s">
        <v>5</v>
      </c>
      <c r="H8" s="359" t="s">
        <v>6</v>
      </c>
    </row>
    <row r="9" spans="1:11" x14ac:dyDescent="0.25">
      <c r="B9" s="35" t="s">
        <v>701</v>
      </c>
      <c r="C9" s="173">
        <v>2513.1537960401038</v>
      </c>
      <c r="D9" s="173">
        <v>372.83516184630099</v>
      </c>
      <c r="E9" s="173">
        <v>975.78688772290002</v>
      </c>
      <c r="F9" s="173">
        <v>59.341704082100001</v>
      </c>
      <c r="G9" s="173">
        <v>3488.940683763004</v>
      </c>
      <c r="H9" s="173">
        <v>432.17686592840101</v>
      </c>
    </row>
    <row r="10" spans="1:11" x14ac:dyDescent="0.25">
      <c r="B10" s="35" t="s">
        <v>702</v>
      </c>
      <c r="C10" s="173">
        <v>409.16551596488227</v>
      </c>
      <c r="D10" s="173">
        <v>42.346464290919251</v>
      </c>
      <c r="E10" s="173">
        <v>397.32524591768805</v>
      </c>
      <c r="F10" s="173">
        <v>14.55958005832</v>
      </c>
      <c r="G10" s="173">
        <v>806.49076188257027</v>
      </c>
      <c r="H10" s="173">
        <v>56.906044349239252</v>
      </c>
    </row>
    <row r="11" spans="1:11" x14ac:dyDescent="0.25">
      <c r="B11" s="35" t="s">
        <v>703</v>
      </c>
      <c r="C11" s="173">
        <v>1600.985186745952</v>
      </c>
      <c r="D11" s="173">
        <v>225.456699049918</v>
      </c>
      <c r="E11" s="173">
        <v>2315.5409182679059</v>
      </c>
      <c r="F11" s="173">
        <v>210.45496570007029</v>
      </c>
      <c r="G11" s="173">
        <v>3916.5261050138579</v>
      </c>
      <c r="H11" s="173">
        <v>435.91166474998829</v>
      </c>
    </row>
    <row r="12" spans="1:11" x14ac:dyDescent="0.25">
      <c r="B12" s="35" t="s">
        <v>704</v>
      </c>
      <c r="C12" s="173">
        <v>121.657809753802</v>
      </c>
      <c r="D12" s="173">
        <v>5.2060183773500004</v>
      </c>
      <c r="E12" s="173">
        <v>119.27609612960801</v>
      </c>
      <c r="F12" s="173">
        <v>28.887504328892</v>
      </c>
      <c r="G12" s="173">
        <v>240.93390588341001</v>
      </c>
      <c r="H12" s="173">
        <v>34.093522706241998</v>
      </c>
    </row>
    <row r="13" spans="1:11" x14ac:dyDescent="0.25">
      <c r="B13" s="35" t="s">
        <v>343</v>
      </c>
      <c r="C13" s="173">
        <v>4644.9623085047406</v>
      </c>
      <c r="D13" s="173">
        <v>645.84434356448821</v>
      </c>
      <c r="E13" s="173">
        <v>3807.9291480381021</v>
      </c>
      <c r="F13" s="173">
        <v>313.24375416938233</v>
      </c>
      <c r="G13" s="173">
        <v>8452.8914565428422</v>
      </c>
      <c r="H13" s="173">
        <v>959.08809773387054</v>
      </c>
    </row>
    <row r="14" spans="1:11" x14ac:dyDescent="0.25">
      <c r="B14" s="84" t="s">
        <v>508</v>
      </c>
    </row>
    <row r="15" spans="1:11" x14ac:dyDescent="0.25">
      <c r="B15" s="84" t="s">
        <v>509</v>
      </c>
    </row>
    <row r="18" spans="1:8" x14ac:dyDescent="0.25">
      <c r="A18" s="10" t="s">
        <v>705</v>
      </c>
      <c r="B18" s="33" t="s">
        <v>706</v>
      </c>
    </row>
    <row r="19" spans="1:8" x14ac:dyDescent="0.25">
      <c r="B19" s="36"/>
      <c r="C19" s="423">
        <v>2014</v>
      </c>
      <c r="D19" s="424"/>
      <c r="E19" s="423">
        <v>2015</v>
      </c>
      <c r="F19" s="424"/>
      <c r="G19" s="423" t="s">
        <v>343</v>
      </c>
      <c r="H19" s="424"/>
    </row>
    <row r="20" spans="1:8" x14ac:dyDescent="0.25">
      <c r="B20" s="36"/>
      <c r="C20" s="359" t="s">
        <v>3</v>
      </c>
      <c r="D20" s="359" t="s">
        <v>102</v>
      </c>
      <c r="E20" s="359" t="s">
        <v>3</v>
      </c>
      <c r="F20" s="359" t="s">
        <v>102</v>
      </c>
      <c r="G20" s="359" t="s">
        <v>3</v>
      </c>
      <c r="H20" s="359" t="s">
        <v>102</v>
      </c>
    </row>
    <row r="21" spans="1:8" x14ac:dyDescent="0.25">
      <c r="B21" s="35" t="s">
        <v>701</v>
      </c>
      <c r="C21" s="173">
        <v>200</v>
      </c>
      <c r="D21" s="173">
        <v>27</v>
      </c>
      <c r="E21" s="173">
        <v>93</v>
      </c>
      <c r="F21" s="173">
        <v>8</v>
      </c>
      <c r="G21" s="173">
        <v>293</v>
      </c>
      <c r="H21" s="173">
        <v>35</v>
      </c>
    </row>
    <row r="22" spans="1:8" x14ac:dyDescent="0.25">
      <c r="B22" s="35" t="s">
        <v>702</v>
      </c>
      <c r="C22" s="173">
        <v>89</v>
      </c>
      <c r="D22" s="173">
        <v>7</v>
      </c>
      <c r="E22" s="173">
        <v>70</v>
      </c>
      <c r="F22" s="173">
        <v>2</v>
      </c>
      <c r="G22" s="173">
        <v>159</v>
      </c>
      <c r="H22" s="173">
        <v>9</v>
      </c>
    </row>
    <row r="23" spans="1:8" x14ac:dyDescent="0.25">
      <c r="B23" s="35" t="s">
        <v>703</v>
      </c>
      <c r="C23" s="173">
        <v>544</v>
      </c>
      <c r="D23" s="173">
        <v>104</v>
      </c>
      <c r="E23" s="173">
        <v>695</v>
      </c>
      <c r="F23" s="173">
        <v>75</v>
      </c>
      <c r="G23" s="173">
        <v>1239</v>
      </c>
      <c r="H23" s="173">
        <v>179</v>
      </c>
    </row>
    <row r="24" spans="1:8" x14ac:dyDescent="0.25">
      <c r="B24" s="35" t="s">
        <v>704</v>
      </c>
      <c r="C24" s="173">
        <v>34</v>
      </c>
      <c r="D24" s="173">
        <v>5</v>
      </c>
      <c r="E24" s="173">
        <v>25</v>
      </c>
      <c r="F24" s="173">
        <v>6</v>
      </c>
      <c r="G24" s="173">
        <v>59</v>
      </c>
      <c r="H24" s="173">
        <v>11</v>
      </c>
    </row>
    <row r="25" spans="1:8" x14ac:dyDescent="0.25">
      <c r="B25" s="35" t="s">
        <v>343</v>
      </c>
      <c r="C25" s="173">
        <v>867</v>
      </c>
      <c r="D25" s="173">
        <v>143</v>
      </c>
      <c r="E25" s="173">
        <v>883</v>
      </c>
      <c r="F25" s="173">
        <v>91</v>
      </c>
      <c r="G25" s="173">
        <v>1750</v>
      </c>
      <c r="H25" s="173">
        <v>234</v>
      </c>
    </row>
    <row r="26" spans="1:8" x14ac:dyDescent="0.25">
      <c r="B26" s="421" t="s">
        <v>762</v>
      </c>
      <c r="C26" s="421"/>
      <c r="D26" s="421"/>
      <c r="E26" s="421"/>
      <c r="F26" s="421"/>
      <c r="G26" s="421"/>
      <c r="H26" s="421"/>
    </row>
    <row r="27" spans="1:8" x14ac:dyDescent="0.25">
      <c r="B27" s="422"/>
      <c r="C27" s="422"/>
      <c r="D27" s="422"/>
      <c r="E27" s="422"/>
      <c r="F27" s="422"/>
      <c r="G27" s="422"/>
      <c r="H27" s="422"/>
    </row>
    <row r="28" spans="1:8" x14ac:dyDescent="0.25">
      <c r="B28" s="84" t="s">
        <v>763</v>
      </c>
    </row>
    <row r="31" spans="1:8" x14ac:dyDescent="0.25">
      <c r="A31" s="51" t="s">
        <v>707</v>
      </c>
      <c r="B31" s="51" t="s">
        <v>708</v>
      </c>
    </row>
    <row r="32" spans="1:8" x14ac:dyDescent="0.25">
      <c r="B32" s="82"/>
      <c r="C32" s="196">
        <v>2014</v>
      </c>
      <c r="D32" s="196">
        <v>2015</v>
      </c>
      <c r="E32" s="196" t="s">
        <v>343</v>
      </c>
    </row>
    <row r="33" spans="1:8" x14ac:dyDescent="0.25">
      <c r="B33" s="35" t="s">
        <v>701</v>
      </c>
      <c r="C33" s="172">
        <v>14.426627933572297</v>
      </c>
      <c r="D33" s="172">
        <v>7.4177130102625002</v>
      </c>
      <c r="E33" s="172">
        <v>12.824590236815773</v>
      </c>
    </row>
    <row r="34" spans="1:8" x14ac:dyDescent="0.25">
      <c r="B34" s="35" t="s">
        <v>702</v>
      </c>
      <c r="C34" s="172">
        <v>209.70870352238603</v>
      </c>
      <c r="D34" s="172">
        <v>28.600278450457999</v>
      </c>
      <c r="E34" s="172">
        <v>169.46238683973536</v>
      </c>
    </row>
    <row r="35" spans="1:8" x14ac:dyDescent="0.25">
      <c r="B35" s="35" t="s">
        <v>703</v>
      </c>
      <c r="C35" s="172">
        <v>7.7912140323242891</v>
      </c>
      <c r="D35" s="172">
        <v>8.794297343865491</v>
      </c>
      <c r="E35" s="172">
        <v>8.2115003360426702</v>
      </c>
    </row>
    <row r="36" spans="1:8" x14ac:dyDescent="0.25">
      <c r="B36" s="35" t="s">
        <v>704</v>
      </c>
      <c r="C36" s="172">
        <v>90.467848809336601</v>
      </c>
      <c r="D36" s="172">
        <v>85.859940805188003</v>
      </c>
      <c r="E36" s="172">
        <v>87.954444443437367</v>
      </c>
    </row>
    <row r="37" spans="1:8" x14ac:dyDescent="0.25">
      <c r="B37" s="35" t="s">
        <v>343</v>
      </c>
      <c r="C37" s="172">
        <v>21.818918757143798</v>
      </c>
      <c r="D37" s="172">
        <v>14.189826446198417</v>
      </c>
      <c r="E37" s="172">
        <v>18.852049525109482</v>
      </c>
    </row>
    <row r="38" spans="1:8" x14ac:dyDescent="0.25">
      <c r="B38" s="84" t="s">
        <v>508</v>
      </c>
    </row>
    <row r="39" spans="1:8" x14ac:dyDescent="0.25">
      <c r="B39" s="84" t="s">
        <v>509</v>
      </c>
    </row>
    <row r="42" spans="1:8" x14ac:dyDescent="0.25">
      <c r="A42" s="10" t="s">
        <v>711</v>
      </c>
      <c r="B42" s="33" t="s">
        <v>710</v>
      </c>
    </row>
    <row r="43" spans="1:8" x14ac:dyDescent="0.25">
      <c r="B43" s="36"/>
      <c r="C43" s="423">
        <v>2014</v>
      </c>
      <c r="D43" s="424"/>
      <c r="E43" s="423">
        <v>2015</v>
      </c>
      <c r="F43" s="424"/>
      <c r="G43" s="423" t="s">
        <v>343</v>
      </c>
      <c r="H43" s="424"/>
    </row>
    <row r="44" spans="1:8" x14ac:dyDescent="0.25">
      <c r="B44" s="36"/>
      <c r="C44" s="359" t="s">
        <v>709</v>
      </c>
      <c r="D44" s="359" t="s">
        <v>6</v>
      </c>
      <c r="E44" s="359" t="s">
        <v>709</v>
      </c>
      <c r="F44" s="359" t="s">
        <v>6</v>
      </c>
      <c r="G44" s="359" t="s">
        <v>709</v>
      </c>
      <c r="H44" s="359" t="s">
        <v>6</v>
      </c>
    </row>
    <row r="45" spans="1:8" x14ac:dyDescent="0.25">
      <c r="B45" s="35" t="s">
        <v>701</v>
      </c>
      <c r="C45" s="173">
        <v>13.5</v>
      </c>
      <c r="D45" s="173">
        <v>14.835350006583978</v>
      </c>
      <c r="E45" s="173">
        <v>8.6021505376344098</v>
      </c>
      <c r="F45" s="173">
        <v>6.081420526215517</v>
      </c>
      <c r="G45" s="173">
        <v>11.945392491467576</v>
      </c>
      <c r="H45" s="173">
        <v>12.387051116680945</v>
      </c>
    </row>
    <row r="46" spans="1:8" x14ac:dyDescent="0.25">
      <c r="B46" s="35" t="s">
        <v>702</v>
      </c>
      <c r="C46" s="173">
        <v>7.8651685393258424</v>
      </c>
      <c r="D46" s="173">
        <v>10.34947048043847</v>
      </c>
      <c r="E46" s="173">
        <v>2.8571428571428572</v>
      </c>
      <c r="F46" s="173">
        <v>3.6643984262042686</v>
      </c>
      <c r="G46" s="173">
        <v>5.6603773584905666</v>
      </c>
      <c r="H46" s="173">
        <v>7.0560069673216059</v>
      </c>
    </row>
    <row r="47" spans="1:8" x14ac:dyDescent="0.25">
      <c r="B47" s="35" t="s">
        <v>703</v>
      </c>
      <c r="C47" s="173">
        <v>19.117647058823529</v>
      </c>
      <c r="D47" s="173">
        <v>14.082372586355104</v>
      </c>
      <c r="E47" s="173">
        <v>10.791366906474821</v>
      </c>
      <c r="F47" s="173">
        <v>9.0888035724066114</v>
      </c>
      <c r="G47" s="173">
        <v>14.447134786117838</v>
      </c>
      <c r="H47" s="173">
        <v>11.130058961995502</v>
      </c>
    </row>
    <row r="48" spans="1:8" x14ac:dyDescent="0.25">
      <c r="B48" s="35" t="s">
        <v>704</v>
      </c>
      <c r="C48" s="173">
        <v>14.705882352941178</v>
      </c>
      <c r="D48" s="173">
        <v>4.2792307274686117</v>
      </c>
      <c r="E48" s="173">
        <v>24</v>
      </c>
      <c r="F48" s="173">
        <v>24.219022307287965</v>
      </c>
      <c r="G48" s="173">
        <v>18.64406779661017</v>
      </c>
      <c r="H48" s="173">
        <v>14.15057070578524</v>
      </c>
    </row>
    <row r="49" spans="1:11" x14ac:dyDescent="0.25">
      <c r="B49" s="35" t="s">
        <v>343</v>
      </c>
      <c r="C49" s="173">
        <v>16.49365628604383</v>
      </c>
      <c r="D49" s="173">
        <v>13.90418911219092</v>
      </c>
      <c r="E49" s="173">
        <v>10.30577576443941</v>
      </c>
      <c r="F49" s="173">
        <v>8.2260919778607189</v>
      </c>
      <c r="G49" s="173">
        <v>13.37142857142857</v>
      </c>
      <c r="H49" s="173">
        <v>11.34627248752262</v>
      </c>
    </row>
    <row r="50" spans="1:11" x14ac:dyDescent="0.25">
      <c r="B50" s="32" t="s">
        <v>508</v>
      </c>
      <c r="C50" s="360"/>
      <c r="D50" s="360"/>
      <c r="E50" s="360"/>
      <c r="F50" s="360"/>
      <c r="G50" s="360"/>
      <c r="H50" s="360"/>
    </row>
    <row r="51" spans="1:11" x14ac:dyDescent="0.25">
      <c r="B51" s="32" t="s">
        <v>509</v>
      </c>
      <c r="C51" s="360"/>
      <c r="D51" s="360"/>
      <c r="E51" s="360"/>
      <c r="F51" s="360"/>
      <c r="G51" s="360"/>
      <c r="H51" s="360"/>
    </row>
    <row r="54" spans="1:11" ht="21.75" thickBot="1" x14ac:dyDescent="0.3">
      <c r="A54" s="46" t="s">
        <v>714</v>
      </c>
      <c r="B54" s="53"/>
      <c r="C54" s="53"/>
      <c r="D54" s="53"/>
      <c r="E54" s="53"/>
      <c r="F54" s="53"/>
      <c r="G54" s="53"/>
      <c r="H54" s="53"/>
      <c r="I54" s="53"/>
      <c r="J54" s="53"/>
      <c r="K54" s="53"/>
    </row>
    <row r="56" spans="1:11" x14ac:dyDescent="0.25">
      <c r="A56" s="10" t="s">
        <v>715</v>
      </c>
      <c r="B56" s="33" t="s">
        <v>700</v>
      </c>
    </row>
    <row r="57" spans="1:11" x14ac:dyDescent="0.25">
      <c r="B57" s="36"/>
      <c r="C57" s="423">
        <v>2014</v>
      </c>
      <c r="D57" s="424"/>
      <c r="E57" s="423">
        <v>2015</v>
      </c>
      <c r="F57" s="424"/>
      <c r="G57" s="423" t="s">
        <v>343</v>
      </c>
      <c r="H57" s="424"/>
    </row>
    <row r="58" spans="1:11" x14ac:dyDescent="0.25">
      <c r="B58" s="36"/>
      <c r="C58" s="359" t="s">
        <v>5</v>
      </c>
      <c r="D58" s="359" t="s">
        <v>6</v>
      </c>
      <c r="E58" s="359" t="s">
        <v>5</v>
      </c>
      <c r="F58" s="359" t="s">
        <v>6</v>
      </c>
      <c r="G58" s="359" t="s">
        <v>5</v>
      </c>
      <c r="H58" s="359" t="s">
        <v>6</v>
      </c>
    </row>
    <row r="59" spans="1:11" x14ac:dyDescent="0.25">
      <c r="B59" s="35" t="s">
        <v>716</v>
      </c>
      <c r="C59" s="173">
        <v>11.165740888764001</v>
      </c>
      <c r="D59" s="173" t="s">
        <v>20</v>
      </c>
      <c r="E59" s="173" t="s">
        <v>20</v>
      </c>
      <c r="F59" s="173" t="s">
        <v>20</v>
      </c>
      <c r="G59" s="173">
        <v>11.165740888764001</v>
      </c>
      <c r="H59" s="173" t="s">
        <v>20</v>
      </c>
    </row>
    <row r="60" spans="1:11" x14ac:dyDescent="0.25">
      <c r="B60" s="35" t="s">
        <v>717</v>
      </c>
      <c r="C60" s="173">
        <v>7.7291388340985003</v>
      </c>
      <c r="D60" s="173">
        <v>4.6501667967965004</v>
      </c>
      <c r="E60" s="173">
        <v>18.984331281245002</v>
      </c>
      <c r="F60" s="173" t="s">
        <v>20</v>
      </c>
      <c r="G60" s="173">
        <v>26.713470115343501</v>
      </c>
      <c r="H60" s="173">
        <v>4.6501667967965004</v>
      </c>
    </row>
    <row r="61" spans="1:11" x14ac:dyDescent="0.25">
      <c r="B61" s="35" t="s">
        <v>718</v>
      </c>
      <c r="C61" s="173">
        <v>71.026565644664004</v>
      </c>
      <c r="D61" s="173">
        <v>13.552040756569001</v>
      </c>
      <c r="E61" s="173">
        <v>91.506628014230003</v>
      </c>
      <c r="F61" s="173">
        <v>18.570800079920001</v>
      </c>
      <c r="G61" s="173">
        <v>162.53319365889399</v>
      </c>
      <c r="H61" s="173">
        <v>32.122840836489004</v>
      </c>
    </row>
    <row r="62" spans="1:11" x14ac:dyDescent="0.25">
      <c r="B62" s="35" t="s">
        <v>719</v>
      </c>
      <c r="C62" s="173">
        <v>7.9551852180710005</v>
      </c>
      <c r="D62" s="173" t="s">
        <v>20</v>
      </c>
      <c r="E62" s="173">
        <v>166.300818830916</v>
      </c>
      <c r="F62" s="173">
        <v>15.237862596000001</v>
      </c>
      <c r="G62" s="173">
        <v>174.25600404898699</v>
      </c>
      <c r="H62" s="173">
        <v>15.237862596000001</v>
      </c>
    </row>
    <row r="63" spans="1:11" x14ac:dyDescent="0.25">
      <c r="B63" s="35" t="s">
        <v>720</v>
      </c>
      <c r="C63" s="173">
        <v>831.97738634209509</v>
      </c>
      <c r="D63" s="173">
        <v>79.549966131236999</v>
      </c>
      <c r="E63" s="173">
        <v>781.55442897102421</v>
      </c>
      <c r="F63" s="173">
        <v>125.29667916626697</v>
      </c>
      <c r="G63" s="173">
        <v>1613.5318153131193</v>
      </c>
      <c r="H63" s="173">
        <v>204.84664529750398</v>
      </c>
    </row>
    <row r="64" spans="1:11" x14ac:dyDescent="0.25">
      <c r="B64" s="35" t="s">
        <v>721</v>
      </c>
      <c r="C64" s="173">
        <v>456.76221642939299</v>
      </c>
      <c r="D64" s="173">
        <v>20.071167032623002</v>
      </c>
      <c r="E64" s="173">
        <v>729.27390253187855</v>
      </c>
      <c r="F64" s="173">
        <v>84.911107891423001</v>
      </c>
      <c r="G64" s="173">
        <v>1186.0361189612713</v>
      </c>
      <c r="H64" s="173">
        <v>104.98227492404601</v>
      </c>
    </row>
    <row r="65" spans="1:8" x14ac:dyDescent="0.25">
      <c r="B65" s="35" t="s">
        <v>722</v>
      </c>
      <c r="C65" s="173">
        <v>61.478205363260003</v>
      </c>
      <c r="D65" s="173">
        <v>7.76575279452</v>
      </c>
      <c r="E65" s="173">
        <v>41.305834650663002</v>
      </c>
      <c r="F65" s="173">
        <v>8.9648306154000004</v>
      </c>
      <c r="G65" s="173">
        <v>102.784040013923</v>
      </c>
      <c r="H65" s="173">
        <v>16.730583409920001</v>
      </c>
    </row>
    <row r="66" spans="1:8" x14ac:dyDescent="0.25">
      <c r="B66" s="35" t="s">
        <v>343</v>
      </c>
      <c r="C66" s="173">
        <v>1448.0944387203456</v>
      </c>
      <c r="D66" s="173">
        <v>125.5890935117455</v>
      </c>
      <c r="E66" s="173">
        <v>1828.9259442799566</v>
      </c>
      <c r="F66" s="173">
        <v>252.98128034900998</v>
      </c>
      <c r="G66" s="173">
        <v>3277.020383000302</v>
      </c>
      <c r="H66" s="173">
        <v>378.57037386075547</v>
      </c>
    </row>
    <row r="67" spans="1:8" x14ac:dyDescent="0.25">
      <c r="B67" s="84" t="s">
        <v>508</v>
      </c>
    </row>
    <row r="68" spans="1:8" x14ac:dyDescent="0.25">
      <c r="B68" s="84" t="s">
        <v>509</v>
      </c>
    </row>
    <row r="71" spans="1:8" x14ac:dyDescent="0.25">
      <c r="A71" s="10" t="s">
        <v>723</v>
      </c>
      <c r="B71" s="33" t="s">
        <v>706</v>
      </c>
    </row>
    <row r="72" spans="1:8" x14ac:dyDescent="0.25">
      <c r="B72" s="36"/>
      <c r="C72" s="423">
        <v>2014</v>
      </c>
      <c r="D72" s="424"/>
      <c r="E72" s="423">
        <v>2015</v>
      </c>
      <c r="F72" s="424"/>
      <c r="G72" s="423" t="s">
        <v>343</v>
      </c>
      <c r="H72" s="424"/>
    </row>
    <row r="73" spans="1:8" x14ac:dyDescent="0.25">
      <c r="B73" s="36"/>
      <c r="C73" s="359" t="s">
        <v>3</v>
      </c>
      <c r="D73" s="359" t="s">
        <v>102</v>
      </c>
      <c r="E73" s="359" t="s">
        <v>3</v>
      </c>
      <c r="F73" s="359" t="s">
        <v>102</v>
      </c>
      <c r="G73" s="359" t="s">
        <v>3</v>
      </c>
      <c r="H73" s="359" t="s">
        <v>102</v>
      </c>
    </row>
    <row r="74" spans="1:8" x14ac:dyDescent="0.25">
      <c r="B74" s="35" t="s">
        <v>716</v>
      </c>
      <c r="C74" s="173">
        <v>6</v>
      </c>
      <c r="D74" s="173">
        <v>0</v>
      </c>
      <c r="E74" s="173" t="s">
        <v>20</v>
      </c>
      <c r="F74" s="173" t="s">
        <v>20</v>
      </c>
      <c r="G74" s="173">
        <v>6</v>
      </c>
      <c r="H74" s="173">
        <v>0</v>
      </c>
    </row>
    <row r="75" spans="1:8" x14ac:dyDescent="0.25">
      <c r="B75" s="35" t="s">
        <v>717</v>
      </c>
      <c r="C75" s="173">
        <v>7</v>
      </c>
      <c r="D75" s="173">
        <v>4</v>
      </c>
      <c r="E75" s="173">
        <v>5</v>
      </c>
      <c r="F75" s="173">
        <v>0</v>
      </c>
      <c r="G75" s="173">
        <v>12</v>
      </c>
      <c r="H75" s="173">
        <v>4</v>
      </c>
    </row>
    <row r="76" spans="1:8" x14ac:dyDescent="0.25">
      <c r="B76" s="35" t="s">
        <v>718</v>
      </c>
      <c r="C76" s="173">
        <v>14</v>
      </c>
      <c r="D76" s="173">
        <v>3</v>
      </c>
      <c r="E76" s="173">
        <v>12</v>
      </c>
      <c r="F76" s="173">
        <v>2</v>
      </c>
      <c r="G76" s="173">
        <v>26</v>
      </c>
      <c r="H76" s="173">
        <v>5</v>
      </c>
    </row>
    <row r="77" spans="1:8" x14ac:dyDescent="0.25">
      <c r="B77" s="35" t="s">
        <v>719</v>
      </c>
      <c r="C77" s="173">
        <v>2</v>
      </c>
      <c r="D77" s="173">
        <v>0</v>
      </c>
      <c r="E77" s="173">
        <v>13</v>
      </c>
      <c r="F77" s="173">
        <v>2</v>
      </c>
      <c r="G77" s="173">
        <v>15</v>
      </c>
      <c r="H77" s="173">
        <v>2</v>
      </c>
    </row>
    <row r="78" spans="1:8" x14ac:dyDescent="0.25">
      <c r="B78" s="35" t="s">
        <v>720</v>
      </c>
      <c r="C78" s="173">
        <v>203</v>
      </c>
      <c r="D78" s="173">
        <v>21</v>
      </c>
      <c r="E78" s="173">
        <v>169</v>
      </c>
      <c r="F78" s="173">
        <v>22</v>
      </c>
      <c r="G78" s="173">
        <v>372</v>
      </c>
      <c r="H78" s="173">
        <v>43</v>
      </c>
    </row>
    <row r="79" spans="1:8" x14ac:dyDescent="0.25">
      <c r="B79" s="35" t="s">
        <v>721</v>
      </c>
      <c r="C79" s="173">
        <v>91</v>
      </c>
      <c r="D79" s="173">
        <v>9</v>
      </c>
      <c r="E79" s="173">
        <v>132</v>
      </c>
      <c r="F79" s="173">
        <v>16</v>
      </c>
      <c r="G79" s="173">
        <v>223</v>
      </c>
      <c r="H79" s="173">
        <v>25</v>
      </c>
    </row>
    <row r="80" spans="1:8" x14ac:dyDescent="0.25">
      <c r="B80" s="35" t="s">
        <v>722</v>
      </c>
      <c r="C80" s="173">
        <v>24</v>
      </c>
      <c r="D80" s="173">
        <v>4</v>
      </c>
      <c r="E80" s="173">
        <v>20</v>
      </c>
      <c r="F80" s="173">
        <v>4</v>
      </c>
      <c r="G80" s="173">
        <v>44</v>
      </c>
      <c r="H80" s="173">
        <v>8</v>
      </c>
    </row>
    <row r="81" spans="1:8" x14ac:dyDescent="0.25">
      <c r="B81" s="35" t="s">
        <v>343</v>
      </c>
      <c r="C81" s="173">
        <v>347</v>
      </c>
      <c r="D81" s="173">
        <v>41</v>
      </c>
      <c r="E81" s="173">
        <v>351</v>
      </c>
      <c r="F81" s="173">
        <v>46</v>
      </c>
      <c r="G81" s="173">
        <v>698</v>
      </c>
      <c r="H81" s="173">
        <v>87</v>
      </c>
    </row>
    <row r="82" spans="1:8" x14ac:dyDescent="0.25">
      <c r="B82" s="84" t="s">
        <v>508</v>
      </c>
    </row>
    <row r="83" spans="1:8" x14ac:dyDescent="0.25">
      <c r="B83" s="84" t="s">
        <v>509</v>
      </c>
    </row>
    <row r="86" spans="1:8" x14ac:dyDescent="0.25">
      <c r="A86" s="51" t="s">
        <v>724</v>
      </c>
      <c r="B86" s="51" t="s">
        <v>708</v>
      </c>
    </row>
    <row r="87" spans="1:8" x14ac:dyDescent="0.25">
      <c r="B87" s="82"/>
      <c r="C87" s="196">
        <v>2014</v>
      </c>
      <c r="D87" s="196">
        <v>2015</v>
      </c>
      <c r="E87" s="196" t="s">
        <v>343</v>
      </c>
    </row>
    <row r="88" spans="1:8" x14ac:dyDescent="0.25">
      <c r="B88" s="35" t="s">
        <v>716</v>
      </c>
      <c r="C88" s="198">
        <v>0</v>
      </c>
      <c r="D88" s="198" t="s">
        <v>20</v>
      </c>
      <c r="E88" s="198">
        <v>0</v>
      </c>
    </row>
    <row r="89" spans="1:8" x14ac:dyDescent="0.25">
      <c r="B89" s="35" t="s">
        <v>717</v>
      </c>
      <c r="C89" s="198">
        <v>7.6102795117518749</v>
      </c>
      <c r="D89" s="198" t="s">
        <v>20</v>
      </c>
      <c r="E89" s="198">
        <v>7.6102795117518749</v>
      </c>
    </row>
    <row r="90" spans="1:8" x14ac:dyDescent="0.25">
      <c r="B90" s="35" t="s">
        <v>718</v>
      </c>
      <c r="C90" s="198">
        <v>58.785205026146663</v>
      </c>
      <c r="D90" s="198">
        <v>59.293353889110001</v>
      </c>
      <c r="E90" s="198">
        <v>58.988464571331996</v>
      </c>
    </row>
    <row r="91" spans="1:8" x14ac:dyDescent="0.25">
      <c r="B91" s="35" t="s">
        <v>719</v>
      </c>
      <c r="C91" s="198">
        <v>0</v>
      </c>
      <c r="D91" s="198">
        <v>36.211825762178002</v>
      </c>
      <c r="E91" s="198">
        <v>36.211825762178002</v>
      </c>
    </row>
    <row r="92" spans="1:8" x14ac:dyDescent="0.25">
      <c r="B92" s="35" t="s">
        <v>720</v>
      </c>
      <c r="C92" s="198">
        <v>26.031727314930333</v>
      </c>
      <c r="D92" s="198">
        <v>37.248541727959172</v>
      </c>
      <c r="E92" s="198">
        <v>31.770562596014855</v>
      </c>
    </row>
    <row r="93" spans="1:8" x14ac:dyDescent="0.25">
      <c r="B93" s="35" t="s">
        <v>721</v>
      </c>
      <c r="C93" s="198">
        <v>37.174949561059336</v>
      </c>
      <c r="D93" s="198">
        <v>37.33933623609822</v>
      </c>
      <c r="E93" s="198">
        <v>37.280157033084222</v>
      </c>
    </row>
    <row r="94" spans="1:8" x14ac:dyDescent="0.25">
      <c r="B94" s="35" t="s">
        <v>722</v>
      </c>
      <c r="C94" s="198">
        <v>26.017569785555253</v>
      </c>
      <c r="D94" s="198">
        <v>16.343688903392838</v>
      </c>
      <c r="E94" s="198">
        <v>21.180629344474045</v>
      </c>
    </row>
    <row r="95" spans="1:8" x14ac:dyDescent="0.25">
      <c r="B95" s="35" t="s">
        <v>343</v>
      </c>
      <c r="C95" s="198">
        <v>29.075800778798524</v>
      </c>
      <c r="D95" s="198">
        <v>36.375704624104799</v>
      </c>
      <c r="E95" s="198">
        <v>32.935520053328275</v>
      </c>
    </row>
    <row r="96" spans="1:8" x14ac:dyDescent="0.25">
      <c r="B96" s="84" t="s">
        <v>508</v>
      </c>
    </row>
    <row r="97" spans="1:8" x14ac:dyDescent="0.25">
      <c r="B97" s="84" t="s">
        <v>509</v>
      </c>
    </row>
    <row r="100" spans="1:8" x14ac:dyDescent="0.25">
      <c r="A100" s="10" t="s">
        <v>726</v>
      </c>
      <c r="B100" s="33" t="s">
        <v>725</v>
      </c>
    </row>
    <row r="101" spans="1:8" x14ac:dyDescent="0.25">
      <c r="B101" s="36"/>
      <c r="C101" s="423">
        <v>2014</v>
      </c>
      <c r="D101" s="424"/>
      <c r="E101" s="423">
        <v>2015</v>
      </c>
      <c r="F101" s="424"/>
      <c r="G101" s="423" t="s">
        <v>343</v>
      </c>
      <c r="H101" s="424"/>
    </row>
    <row r="102" spans="1:8" x14ac:dyDescent="0.25">
      <c r="B102" s="36"/>
      <c r="C102" s="359" t="s">
        <v>709</v>
      </c>
      <c r="D102" s="359" t="s">
        <v>6</v>
      </c>
      <c r="E102" s="359" t="s">
        <v>709</v>
      </c>
      <c r="F102" s="359" t="s">
        <v>6</v>
      </c>
      <c r="G102" s="359" t="s">
        <v>709</v>
      </c>
      <c r="H102" s="359" t="s">
        <v>6</v>
      </c>
    </row>
    <row r="103" spans="1:8" x14ac:dyDescent="0.25">
      <c r="B103" s="35" t="s">
        <v>716</v>
      </c>
      <c r="C103" s="173">
        <v>0</v>
      </c>
      <c r="D103" s="173">
        <v>0</v>
      </c>
      <c r="E103" s="173" t="s">
        <v>20</v>
      </c>
      <c r="F103" s="173" t="s">
        <v>20</v>
      </c>
      <c r="G103" s="173">
        <v>0</v>
      </c>
      <c r="H103" s="173">
        <v>0</v>
      </c>
    </row>
    <row r="104" spans="1:8" x14ac:dyDescent="0.25">
      <c r="B104" s="35" t="s">
        <v>717</v>
      </c>
      <c r="C104" s="173">
        <v>57.142857142857139</v>
      </c>
      <c r="D104" s="173">
        <v>60.164099734907651</v>
      </c>
      <c r="E104" s="173">
        <v>0</v>
      </c>
      <c r="F104" s="173">
        <v>0</v>
      </c>
      <c r="G104" s="173">
        <v>33.333333333333329</v>
      </c>
      <c r="H104" s="173">
        <v>17.40757294622524</v>
      </c>
    </row>
    <row r="105" spans="1:8" x14ac:dyDescent="0.25">
      <c r="B105" s="35" t="s">
        <v>718</v>
      </c>
      <c r="C105" s="173">
        <v>21.428571428571427</v>
      </c>
      <c r="D105" s="173">
        <v>19.080242207356569</v>
      </c>
      <c r="E105" s="173">
        <v>16.666666666666664</v>
      </c>
      <c r="F105" s="173">
        <v>20.294486293421386</v>
      </c>
      <c r="G105" s="173">
        <v>19.230769230769234</v>
      </c>
      <c r="H105" s="173">
        <v>19.763864914821482</v>
      </c>
    </row>
    <row r="106" spans="1:8" x14ac:dyDescent="0.25">
      <c r="B106" s="35" t="s">
        <v>719</v>
      </c>
      <c r="C106" s="173">
        <v>0</v>
      </c>
      <c r="D106" s="173">
        <v>0</v>
      </c>
      <c r="E106" s="173">
        <v>15.384615384615385</v>
      </c>
      <c r="F106" s="173">
        <v>9.1628307684358923</v>
      </c>
      <c r="G106" s="173">
        <v>13.333333333333334</v>
      </c>
      <c r="H106" s="173">
        <v>8.7445265826917051</v>
      </c>
    </row>
    <row r="107" spans="1:8" x14ac:dyDescent="0.25">
      <c r="B107" s="35" t="s">
        <v>720</v>
      </c>
      <c r="C107" s="173">
        <v>10.344827586206897</v>
      </c>
      <c r="D107" s="173">
        <v>9.5615538880196667</v>
      </c>
      <c r="E107" s="173">
        <v>13.017751479289942</v>
      </c>
      <c r="F107" s="173">
        <v>16.031727864587701</v>
      </c>
      <c r="G107" s="173">
        <v>11.559139784946236</v>
      </c>
      <c r="H107" s="173">
        <v>12.695544231196445</v>
      </c>
    </row>
    <row r="108" spans="1:8" x14ac:dyDescent="0.25">
      <c r="B108" s="35" t="s">
        <v>721</v>
      </c>
      <c r="C108" s="173">
        <v>9.8901098901098905</v>
      </c>
      <c r="D108" s="173">
        <v>4.3942266480628733</v>
      </c>
      <c r="E108" s="173">
        <v>12.121212121212121</v>
      </c>
      <c r="F108" s="173">
        <v>11.643239610882867</v>
      </c>
      <c r="G108" s="173">
        <v>11.210762331838566</v>
      </c>
      <c r="H108" s="173">
        <v>8.8515242702717458</v>
      </c>
    </row>
    <row r="109" spans="1:8" x14ac:dyDescent="0.25">
      <c r="B109" s="35" t="s">
        <v>722</v>
      </c>
      <c r="C109" s="173">
        <v>16.666666666666664</v>
      </c>
      <c r="D109" s="173">
        <v>12.631716798878603</v>
      </c>
      <c r="E109" s="173">
        <v>20</v>
      </c>
      <c r="F109" s="173">
        <v>21.703545494767301</v>
      </c>
      <c r="G109" s="173">
        <v>18.181818181818183</v>
      </c>
      <c r="H109" s="173">
        <v>16.277413699299711</v>
      </c>
    </row>
    <row r="110" spans="1:8" x14ac:dyDescent="0.25">
      <c r="B110" s="35" t="s">
        <v>343</v>
      </c>
      <c r="C110" s="173">
        <v>11.815561959654179</v>
      </c>
      <c r="D110" s="173">
        <v>8.6727143032692169</v>
      </c>
      <c r="E110" s="173">
        <v>13.105413105413104</v>
      </c>
      <c r="F110" s="173">
        <v>13.832232034337949</v>
      </c>
      <c r="G110" s="173">
        <v>12.464183381088825</v>
      </c>
      <c r="H110" s="173">
        <v>11.552274005514496</v>
      </c>
    </row>
    <row r="111" spans="1:8" x14ac:dyDescent="0.25">
      <c r="B111" s="84" t="s">
        <v>508</v>
      </c>
    </row>
    <row r="112" spans="1:8" x14ac:dyDescent="0.25">
      <c r="B112" s="84" t="s">
        <v>509</v>
      </c>
    </row>
    <row r="115" spans="1:11" ht="21.75" thickBot="1" x14ac:dyDescent="0.3">
      <c r="A115" s="46" t="s">
        <v>727</v>
      </c>
      <c r="B115" s="53"/>
      <c r="C115" s="53"/>
      <c r="D115" s="53"/>
      <c r="E115" s="53"/>
      <c r="F115" s="53"/>
      <c r="G115" s="53"/>
      <c r="H115" s="53"/>
      <c r="I115" s="53"/>
      <c r="J115" s="53"/>
      <c r="K115" s="53"/>
    </row>
    <row r="117" spans="1:11" x14ac:dyDescent="0.25">
      <c r="A117" s="10" t="s">
        <v>728</v>
      </c>
      <c r="B117" s="33" t="s">
        <v>700</v>
      </c>
    </row>
    <row r="118" spans="1:11" x14ac:dyDescent="0.25">
      <c r="B118" s="36"/>
      <c r="C118" s="423">
        <v>2014</v>
      </c>
      <c r="D118" s="424"/>
      <c r="E118" s="423">
        <v>2015</v>
      </c>
      <c r="F118" s="424"/>
      <c r="G118" s="423" t="s">
        <v>343</v>
      </c>
      <c r="H118" s="424"/>
    </row>
    <row r="119" spans="1:11" x14ac:dyDescent="0.25">
      <c r="B119" s="36"/>
      <c r="C119" s="359" t="s">
        <v>5</v>
      </c>
      <c r="D119" s="359" t="s">
        <v>729</v>
      </c>
      <c r="E119" s="359" t="s">
        <v>5</v>
      </c>
      <c r="F119" s="359" t="s">
        <v>729</v>
      </c>
      <c r="G119" s="359" t="s">
        <v>5</v>
      </c>
      <c r="H119" s="359" t="s">
        <v>729</v>
      </c>
    </row>
    <row r="120" spans="1:11" x14ac:dyDescent="0.25">
      <c r="B120" s="35" t="s">
        <v>730</v>
      </c>
      <c r="C120" s="173">
        <v>443.08933432121404</v>
      </c>
      <c r="D120" s="173">
        <v>113.748255005392</v>
      </c>
      <c r="E120" s="173">
        <v>850.00607570612772</v>
      </c>
      <c r="F120" s="173">
        <v>35.010435680592238</v>
      </c>
      <c r="G120" s="173">
        <v>1293.0954100273418</v>
      </c>
      <c r="H120" s="173">
        <v>148.75869068598422</v>
      </c>
    </row>
    <row r="121" spans="1:11" x14ac:dyDescent="0.25">
      <c r="B121" s="35" t="s">
        <v>731</v>
      </c>
      <c r="C121" s="173">
        <v>891.76692886455305</v>
      </c>
      <c r="D121" s="173">
        <v>190.09776663999099</v>
      </c>
      <c r="E121" s="173">
        <v>1308.2333371892855</v>
      </c>
      <c r="F121" s="173">
        <v>282.08654387805672</v>
      </c>
      <c r="G121" s="173">
        <v>2200.0002660538385</v>
      </c>
      <c r="H121" s="173">
        <v>472.18431051804771</v>
      </c>
    </row>
    <row r="122" spans="1:11" x14ac:dyDescent="0.25">
      <c r="B122" s="35" t="s">
        <v>732</v>
      </c>
      <c r="C122" s="173">
        <v>191.07991385725902</v>
      </c>
      <c r="D122" s="173">
        <v>32.229521595019001</v>
      </c>
      <c r="E122" s="173">
        <v>354.56882619270471</v>
      </c>
      <c r="F122" s="173">
        <v>62.999436942889474</v>
      </c>
      <c r="G122" s="173">
        <v>545.64874004996375</v>
      </c>
      <c r="H122" s="173">
        <v>95.228958537908483</v>
      </c>
    </row>
    <row r="123" spans="1:11" x14ac:dyDescent="0.25">
      <c r="B123" s="35" t="s">
        <v>733</v>
      </c>
      <c r="C123" s="173">
        <v>179.74715695113102</v>
      </c>
      <c r="D123" s="173">
        <v>15.197056088816</v>
      </c>
      <c r="E123" s="173">
        <v>412.29617054777975</v>
      </c>
      <c r="F123" s="173">
        <v>17.473014486071758</v>
      </c>
      <c r="G123" s="173">
        <v>592.0433274989108</v>
      </c>
      <c r="H123" s="173">
        <v>32.67007057488776</v>
      </c>
    </row>
    <row r="124" spans="1:11" x14ac:dyDescent="0.25">
      <c r="B124" s="35" t="s">
        <v>734</v>
      </c>
      <c r="C124" s="173">
        <v>241.93351052620397</v>
      </c>
      <c r="D124" s="173">
        <v>6.8658984631510007</v>
      </c>
      <c r="E124" s="173">
        <v>202.59609952481634</v>
      </c>
      <c r="F124" s="173">
        <v>9.0849415942450005</v>
      </c>
      <c r="G124" s="173">
        <v>444.52961005102031</v>
      </c>
      <c r="H124" s="173">
        <v>15.950840057396</v>
      </c>
    </row>
    <row r="125" spans="1:11" x14ac:dyDescent="0.25">
      <c r="B125" s="35" t="s">
        <v>735</v>
      </c>
      <c r="C125" s="173" t="s">
        <v>20</v>
      </c>
      <c r="D125" s="173" t="s">
        <v>20</v>
      </c>
      <c r="E125" s="173">
        <v>27.464112313055001</v>
      </c>
      <c r="F125" s="173">
        <v>19.839801520000002</v>
      </c>
      <c r="G125" s="173">
        <v>27.464112313055001</v>
      </c>
      <c r="H125" s="173">
        <v>19.839801520000002</v>
      </c>
    </row>
    <row r="126" spans="1:11" x14ac:dyDescent="0.25">
      <c r="B126" s="35" t="s">
        <v>736</v>
      </c>
      <c r="C126" s="173">
        <v>1462.054570636107</v>
      </c>
      <c r="D126" s="173">
        <v>161.63186049571402</v>
      </c>
      <c r="E126" s="173">
        <v>1793.1100721024713</v>
      </c>
      <c r="F126" s="173">
        <v>124.91012711158035</v>
      </c>
      <c r="G126" s="173">
        <v>3255.1646427385786</v>
      </c>
      <c r="H126" s="173">
        <v>286.54198760729435</v>
      </c>
    </row>
    <row r="127" spans="1:11" x14ac:dyDescent="0.25">
      <c r="B127" s="35" t="s">
        <v>737</v>
      </c>
      <c r="C127" s="173">
        <v>361.07239311507004</v>
      </c>
      <c r="D127" s="173">
        <v>153.29078806451901</v>
      </c>
      <c r="E127" s="173">
        <v>214.78924078993481</v>
      </c>
      <c r="F127" s="173">
        <v>35.55001741998872</v>
      </c>
      <c r="G127" s="173">
        <v>575.86163390500485</v>
      </c>
      <c r="H127" s="173">
        <v>188.84080548450771</v>
      </c>
    </row>
    <row r="128" spans="1:11" x14ac:dyDescent="0.25">
      <c r="B128" s="35" t="s">
        <v>343</v>
      </c>
      <c r="C128" s="173">
        <v>3770.7438082715385</v>
      </c>
      <c r="D128" s="173">
        <v>673.0611463526019</v>
      </c>
      <c r="E128" s="173">
        <v>5163.0639343661751</v>
      </c>
      <c r="F128" s="173">
        <v>586.95431863342424</v>
      </c>
      <c r="G128" s="173">
        <v>8933.8077426377131</v>
      </c>
      <c r="H128" s="173">
        <v>1260.0154649860262</v>
      </c>
    </row>
    <row r="129" spans="1:8" x14ac:dyDescent="0.25">
      <c r="B129" s="84" t="s">
        <v>508</v>
      </c>
    </row>
    <row r="130" spans="1:8" x14ac:dyDescent="0.25">
      <c r="B130" s="84" t="s">
        <v>509</v>
      </c>
    </row>
    <row r="133" spans="1:8" x14ac:dyDescent="0.25">
      <c r="A133" s="10" t="s">
        <v>738</v>
      </c>
      <c r="B133" s="33" t="s">
        <v>706</v>
      </c>
    </row>
    <row r="134" spans="1:8" x14ac:dyDescent="0.25">
      <c r="B134" s="36"/>
      <c r="C134" s="423">
        <v>2014</v>
      </c>
      <c r="D134" s="424"/>
      <c r="E134" s="423">
        <v>2015</v>
      </c>
      <c r="F134" s="424"/>
      <c r="G134" s="423" t="s">
        <v>343</v>
      </c>
      <c r="H134" s="424"/>
    </row>
    <row r="135" spans="1:8" x14ac:dyDescent="0.25">
      <c r="B135" s="36"/>
      <c r="C135" s="359" t="s">
        <v>3</v>
      </c>
      <c r="D135" s="359" t="s">
        <v>102</v>
      </c>
      <c r="E135" s="359" t="s">
        <v>3</v>
      </c>
      <c r="F135" s="359" t="s">
        <v>102</v>
      </c>
      <c r="G135" s="359" t="s">
        <v>3</v>
      </c>
      <c r="H135" s="359" t="s">
        <v>102</v>
      </c>
    </row>
    <row r="136" spans="1:8" x14ac:dyDescent="0.25">
      <c r="B136" s="35" t="s">
        <v>730</v>
      </c>
      <c r="C136" s="173">
        <v>124</v>
      </c>
      <c r="D136" s="173">
        <v>31</v>
      </c>
      <c r="E136" s="173">
        <v>101</v>
      </c>
      <c r="F136" s="173">
        <v>15</v>
      </c>
      <c r="G136" s="173">
        <v>225</v>
      </c>
      <c r="H136" s="173">
        <v>46</v>
      </c>
    </row>
    <row r="137" spans="1:8" x14ac:dyDescent="0.25">
      <c r="B137" s="35" t="s">
        <v>731</v>
      </c>
      <c r="C137" s="173">
        <v>182</v>
      </c>
      <c r="D137" s="173">
        <v>31</v>
      </c>
      <c r="E137" s="173">
        <v>176</v>
      </c>
      <c r="F137" s="173">
        <v>31</v>
      </c>
      <c r="G137" s="173">
        <v>358</v>
      </c>
      <c r="H137" s="173">
        <v>62</v>
      </c>
    </row>
    <row r="138" spans="1:8" x14ac:dyDescent="0.25">
      <c r="B138" s="35" t="s">
        <v>732</v>
      </c>
      <c r="C138" s="173">
        <v>65</v>
      </c>
      <c r="D138" s="173">
        <v>12</v>
      </c>
      <c r="E138" s="173">
        <v>75</v>
      </c>
      <c r="F138" s="173">
        <v>19</v>
      </c>
      <c r="G138" s="173">
        <v>140</v>
      </c>
      <c r="H138" s="173">
        <v>31</v>
      </c>
    </row>
    <row r="139" spans="1:8" x14ac:dyDescent="0.25">
      <c r="B139" s="35" t="s">
        <v>733</v>
      </c>
      <c r="C139" s="173">
        <v>69</v>
      </c>
      <c r="D139" s="173">
        <v>7</v>
      </c>
      <c r="E139" s="173">
        <v>128</v>
      </c>
      <c r="F139" s="173">
        <v>10</v>
      </c>
      <c r="G139" s="173">
        <v>197</v>
      </c>
      <c r="H139" s="173">
        <v>17</v>
      </c>
    </row>
    <row r="140" spans="1:8" x14ac:dyDescent="0.25">
      <c r="B140" s="35" t="s">
        <v>734</v>
      </c>
      <c r="C140" s="173">
        <v>50</v>
      </c>
      <c r="D140" s="173">
        <v>3</v>
      </c>
      <c r="E140" s="173">
        <v>53</v>
      </c>
      <c r="F140" s="173">
        <v>5</v>
      </c>
      <c r="G140" s="173">
        <v>103</v>
      </c>
      <c r="H140" s="173">
        <v>8</v>
      </c>
    </row>
    <row r="141" spans="1:8" x14ac:dyDescent="0.25">
      <c r="B141" s="35" t="s">
        <v>735</v>
      </c>
      <c r="C141" s="173" t="s">
        <v>20</v>
      </c>
      <c r="D141" s="173" t="s">
        <v>20</v>
      </c>
      <c r="E141" s="173">
        <v>2</v>
      </c>
      <c r="F141" s="173">
        <v>1</v>
      </c>
      <c r="G141" s="173">
        <v>2</v>
      </c>
      <c r="H141" s="173">
        <v>1</v>
      </c>
    </row>
    <row r="142" spans="1:8" x14ac:dyDescent="0.25">
      <c r="B142" s="35" t="s">
        <v>736</v>
      </c>
      <c r="C142" s="173">
        <v>246</v>
      </c>
      <c r="D142" s="173">
        <v>32</v>
      </c>
      <c r="E142" s="173">
        <v>251</v>
      </c>
      <c r="F142" s="173">
        <v>25</v>
      </c>
      <c r="G142" s="173">
        <v>497</v>
      </c>
      <c r="H142" s="173">
        <v>57</v>
      </c>
    </row>
    <row r="143" spans="1:8" x14ac:dyDescent="0.25">
      <c r="B143" s="35" t="s">
        <v>737</v>
      </c>
      <c r="C143" s="173">
        <v>61</v>
      </c>
      <c r="D143" s="173">
        <v>18</v>
      </c>
      <c r="E143" s="173">
        <v>36</v>
      </c>
      <c r="F143" s="173">
        <v>6</v>
      </c>
      <c r="G143" s="173">
        <v>97</v>
      </c>
      <c r="H143" s="173">
        <v>24</v>
      </c>
    </row>
    <row r="144" spans="1:8" x14ac:dyDescent="0.25">
      <c r="B144" s="35" t="s">
        <v>343</v>
      </c>
      <c r="C144" s="173">
        <v>797</v>
      </c>
      <c r="D144" s="173">
        <v>134</v>
      </c>
      <c r="E144" s="173">
        <v>822</v>
      </c>
      <c r="F144" s="173">
        <v>112</v>
      </c>
      <c r="G144" s="173">
        <v>1619</v>
      </c>
      <c r="H144" s="173">
        <v>246</v>
      </c>
    </row>
    <row r="145" spans="1:5" x14ac:dyDescent="0.25">
      <c r="B145" s="84" t="s">
        <v>508</v>
      </c>
    </row>
    <row r="146" spans="1:5" x14ac:dyDescent="0.25">
      <c r="B146" s="84" t="s">
        <v>509</v>
      </c>
    </row>
    <row r="149" spans="1:5" x14ac:dyDescent="0.25">
      <c r="A149" s="51" t="s">
        <v>739</v>
      </c>
      <c r="B149" s="51" t="s">
        <v>708</v>
      </c>
    </row>
    <row r="150" spans="1:5" x14ac:dyDescent="0.25">
      <c r="B150" s="82"/>
      <c r="C150" s="196">
        <v>2014</v>
      </c>
      <c r="D150" s="196">
        <v>2015</v>
      </c>
      <c r="E150" s="196" t="s">
        <v>343</v>
      </c>
    </row>
    <row r="151" spans="1:5" x14ac:dyDescent="0.25">
      <c r="B151" s="35" t="s">
        <v>730</v>
      </c>
      <c r="C151" s="198">
        <v>33.280384450545363</v>
      </c>
      <c r="D151" s="198">
        <v>45.961866684114881</v>
      </c>
      <c r="E151" s="198">
        <v>37.415650396274557</v>
      </c>
    </row>
    <row r="152" spans="1:5" x14ac:dyDescent="0.25">
      <c r="B152" s="35" t="s">
        <v>731</v>
      </c>
      <c r="C152" s="198">
        <v>31.63311754604084</v>
      </c>
      <c r="D152" s="198">
        <v>53.251532980105495</v>
      </c>
      <c r="E152" s="198">
        <v>42.442325263073165</v>
      </c>
    </row>
    <row r="153" spans="1:5" x14ac:dyDescent="0.25">
      <c r="B153" s="35" t="s">
        <v>732</v>
      </c>
      <c r="C153" s="198">
        <v>23.058047548209917</v>
      </c>
      <c r="D153" s="198">
        <v>51.317369675453335</v>
      </c>
      <c r="E153" s="198">
        <v>40.378277239101038</v>
      </c>
    </row>
    <row r="154" spans="1:5" x14ac:dyDescent="0.25">
      <c r="B154" s="35" t="s">
        <v>733</v>
      </c>
      <c r="C154" s="198">
        <v>23.927108385687003</v>
      </c>
      <c r="D154" s="198">
        <v>21.046022876681608</v>
      </c>
      <c r="E154" s="198">
        <v>22.232352203919124</v>
      </c>
    </row>
    <row r="155" spans="1:5" x14ac:dyDescent="0.25">
      <c r="B155" s="35" t="s">
        <v>734</v>
      </c>
      <c r="C155" s="198">
        <v>31.766634362106004</v>
      </c>
      <c r="D155" s="198">
        <v>14.565064913163074</v>
      </c>
      <c r="E155" s="198">
        <v>21.015653456516674</v>
      </c>
    </row>
    <row r="156" spans="1:5" x14ac:dyDescent="0.25">
      <c r="B156" s="35" t="s">
        <v>735</v>
      </c>
      <c r="C156" s="198" t="s">
        <v>20</v>
      </c>
      <c r="D156" s="198">
        <v>261.046656184028</v>
      </c>
      <c r="E156" s="198">
        <v>261.046656184028</v>
      </c>
    </row>
    <row r="157" spans="1:5" x14ac:dyDescent="0.25">
      <c r="B157" s="35" t="s">
        <v>736</v>
      </c>
      <c r="C157" s="198">
        <v>39.061568545210314</v>
      </c>
      <c r="D157" s="198">
        <v>38.833670751516308</v>
      </c>
      <c r="E157" s="198">
        <v>38.961613372537499</v>
      </c>
    </row>
    <row r="158" spans="1:5" x14ac:dyDescent="0.25">
      <c r="B158" s="35" t="s">
        <v>737</v>
      </c>
      <c r="C158" s="198">
        <v>51.772887166710113</v>
      </c>
      <c r="D158" s="198">
        <v>6.2117010877964534</v>
      </c>
      <c r="E158" s="198">
        <v>40.382590646981697</v>
      </c>
    </row>
    <row r="159" spans="1:5" x14ac:dyDescent="0.25">
      <c r="B159" s="35" t="s">
        <v>343</v>
      </c>
      <c r="C159" s="198">
        <v>35.326022064972612</v>
      </c>
      <c r="D159" s="198">
        <v>43.461604743838855</v>
      </c>
      <c r="E159" s="198">
        <v>39.030027187058067</v>
      </c>
    </row>
    <row r="160" spans="1:5" x14ac:dyDescent="0.25">
      <c r="B160" s="84" t="s">
        <v>508</v>
      </c>
    </row>
    <row r="161" spans="1:8" x14ac:dyDescent="0.25">
      <c r="B161" s="84" t="s">
        <v>509</v>
      </c>
    </row>
    <row r="164" spans="1:8" x14ac:dyDescent="0.25">
      <c r="A164" s="10" t="s">
        <v>740</v>
      </c>
      <c r="B164" s="33" t="s">
        <v>725</v>
      </c>
    </row>
    <row r="165" spans="1:8" x14ac:dyDescent="0.25">
      <c r="B165" s="36"/>
      <c r="C165" s="423">
        <v>2014</v>
      </c>
      <c r="D165" s="424"/>
      <c r="E165" s="423">
        <v>2015</v>
      </c>
      <c r="F165" s="424"/>
      <c r="G165" s="423" t="s">
        <v>343</v>
      </c>
      <c r="H165" s="424"/>
    </row>
    <row r="166" spans="1:8" x14ac:dyDescent="0.25">
      <c r="B166" s="36"/>
      <c r="C166" s="359" t="s">
        <v>709</v>
      </c>
      <c r="D166" s="359" t="s">
        <v>6</v>
      </c>
      <c r="E166" s="359" t="s">
        <v>709</v>
      </c>
      <c r="F166" s="359" t="s">
        <v>6</v>
      </c>
      <c r="G166" s="359" t="s">
        <v>709</v>
      </c>
      <c r="H166" s="359" t="s">
        <v>6</v>
      </c>
    </row>
    <row r="167" spans="1:8" x14ac:dyDescent="0.25">
      <c r="B167" s="35" t="s">
        <v>730</v>
      </c>
      <c r="C167" s="173">
        <v>25</v>
      </c>
      <c r="D167" s="173">
        <v>25.671630119386062</v>
      </c>
      <c r="E167" s="173">
        <v>14.85148514851485</v>
      </c>
      <c r="F167" s="173">
        <v>4.1188453449003797</v>
      </c>
      <c r="G167" s="173">
        <v>20.444444444444446</v>
      </c>
      <c r="H167" s="173">
        <v>11.50407692521612</v>
      </c>
    </row>
    <row r="168" spans="1:8" x14ac:dyDescent="0.25">
      <c r="B168" s="35" t="s">
        <v>731</v>
      </c>
      <c r="C168" s="173">
        <v>17.032967032967033</v>
      </c>
      <c r="D168" s="173">
        <v>21.316978740401822</v>
      </c>
      <c r="E168" s="173">
        <v>17.613636363636363</v>
      </c>
      <c r="F168" s="173">
        <v>21.562402964299494</v>
      </c>
      <c r="G168" s="173">
        <v>17.318435754189945</v>
      </c>
      <c r="H168" s="173">
        <v>21.462920609778344</v>
      </c>
    </row>
    <row r="169" spans="1:8" x14ac:dyDescent="0.25">
      <c r="B169" s="35" t="s">
        <v>732</v>
      </c>
      <c r="C169" s="173">
        <v>18.461538461538463</v>
      </c>
      <c r="D169" s="173">
        <v>16.867037955174702</v>
      </c>
      <c r="E169" s="173">
        <v>25.333333333333336</v>
      </c>
      <c r="F169" s="173">
        <v>17.76790069769131</v>
      </c>
      <c r="G169" s="173">
        <v>22.142857142857142</v>
      </c>
      <c r="H169" s="173">
        <v>17.452428925097234</v>
      </c>
    </row>
    <row r="170" spans="1:8" x14ac:dyDescent="0.25">
      <c r="B170" s="35" t="s">
        <v>733</v>
      </c>
      <c r="C170" s="173">
        <v>10.144927536231885</v>
      </c>
      <c r="D170" s="173">
        <v>8.4546850957691184</v>
      </c>
      <c r="E170" s="173">
        <v>7.8125</v>
      </c>
      <c r="F170" s="173">
        <v>4.2379764194406606</v>
      </c>
      <c r="G170" s="173">
        <v>8.6294416243654819</v>
      </c>
      <c r="H170" s="173">
        <v>5.5181891353969972</v>
      </c>
    </row>
    <row r="171" spans="1:8" x14ac:dyDescent="0.25">
      <c r="B171" s="35" t="s">
        <v>734</v>
      </c>
      <c r="C171" s="173">
        <v>6</v>
      </c>
      <c r="D171" s="173">
        <v>2.8379278456373043</v>
      </c>
      <c r="E171" s="173">
        <v>9.433962264150944</v>
      </c>
      <c r="F171" s="173">
        <v>4.4842628340592361</v>
      </c>
      <c r="G171" s="173">
        <v>7.7669902912621351</v>
      </c>
      <c r="H171" s="173">
        <v>3.58825142279392</v>
      </c>
    </row>
    <row r="172" spans="1:8" x14ac:dyDescent="0.25">
      <c r="B172" s="35" t="s">
        <v>735</v>
      </c>
      <c r="C172" s="173" t="s">
        <v>20</v>
      </c>
      <c r="D172" s="173" t="s">
        <v>20</v>
      </c>
      <c r="E172" s="173">
        <v>50</v>
      </c>
      <c r="F172" s="173">
        <v>72.239005192857448</v>
      </c>
      <c r="G172" s="173">
        <v>50</v>
      </c>
      <c r="H172" s="173">
        <v>72.239005192857448</v>
      </c>
    </row>
    <row r="173" spans="1:8" x14ac:dyDescent="0.25">
      <c r="B173" s="35" t="s">
        <v>736</v>
      </c>
      <c r="C173" s="173">
        <v>13.008130081300814</v>
      </c>
      <c r="D173" s="173">
        <v>11.055118170137224</v>
      </c>
      <c r="E173" s="173">
        <v>9.9601593625498008</v>
      </c>
      <c r="F173" s="173">
        <v>6.96611597106918</v>
      </c>
      <c r="G173" s="173">
        <v>11.468812877263582</v>
      </c>
      <c r="H173" s="173">
        <v>8.802688006780075</v>
      </c>
    </row>
    <row r="174" spans="1:8" x14ac:dyDescent="0.25">
      <c r="B174" s="35" t="s">
        <v>737</v>
      </c>
      <c r="C174" s="173">
        <v>29.508196721311474</v>
      </c>
      <c r="D174" s="173">
        <v>42.454308606104597</v>
      </c>
      <c r="E174" s="173">
        <v>16.666666666666664</v>
      </c>
      <c r="F174" s="173">
        <v>16.551116475502074</v>
      </c>
      <c r="G174" s="173">
        <v>24.742268041237114</v>
      </c>
      <c r="H174" s="173">
        <v>32.792739499582503</v>
      </c>
    </row>
    <row r="175" spans="1:8" x14ac:dyDescent="0.25">
      <c r="B175" s="35" t="s">
        <v>343</v>
      </c>
      <c r="C175" s="173">
        <v>16.813048933500628</v>
      </c>
      <c r="D175" s="173">
        <v>17.849559147353599</v>
      </c>
      <c r="E175" s="173">
        <v>13.625304136253041</v>
      </c>
      <c r="F175" s="173">
        <v>11.368333340336207</v>
      </c>
      <c r="G175" s="173">
        <v>15.194564546016059</v>
      </c>
      <c r="H175" s="173">
        <v>14.10390173243202</v>
      </c>
    </row>
    <row r="176" spans="1:8" x14ac:dyDescent="0.25">
      <c r="B176" s="84" t="s">
        <v>508</v>
      </c>
    </row>
    <row r="177" spans="1:11" x14ac:dyDescent="0.25">
      <c r="B177" s="84" t="s">
        <v>509</v>
      </c>
    </row>
    <row r="180" spans="1:11" ht="21.75" thickBot="1" x14ac:dyDescent="0.3">
      <c r="A180" s="46" t="s">
        <v>504</v>
      </c>
      <c r="B180" s="53"/>
      <c r="C180" s="53"/>
      <c r="D180" s="53"/>
      <c r="E180" s="53"/>
      <c r="F180" s="53"/>
      <c r="G180" s="53"/>
      <c r="H180" s="53"/>
      <c r="I180" s="53"/>
      <c r="J180" s="53"/>
      <c r="K180" s="53"/>
    </row>
    <row r="182" spans="1:11" x14ac:dyDescent="0.25">
      <c r="A182" s="10" t="s">
        <v>744</v>
      </c>
      <c r="B182" s="33" t="s">
        <v>700</v>
      </c>
    </row>
    <row r="183" spans="1:11" x14ac:dyDescent="0.25">
      <c r="B183" s="36"/>
      <c r="C183" s="423">
        <v>2014</v>
      </c>
      <c r="D183" s="424"/>
      <c r="E183" s="423">
        <v>2015</v>
      </c>
      <c r="F183" s="424"/>
      <c r="G183" s="423" t="s">
        <v>343</v>
      </c>
      <c r="H183" s="424"/>
    </row>
    <row r="184" spans="1:11" x14ac:dyDescent="0.25">
      <c r="B184" s="36"/>
      <c r="C184" s="359" t="s">
        <v>5</v>
      </c>
      <c r="D184" s="359" t="s">
        <v>6</v>
      </c>
      <c r="E184" s="359" t="s">
        <v>5</v>
      </c>
      <c r="F184" s="359" t="s">
        <v>6</v>
      </c>
      <c r="G184" s="359" t="s">
        <v>5</v>
      </c>
      <c r="H184" s="359" t="s">
        <v>6</v>
      </c>
    </row>
    <row r="185" spans="1:11" x14ac:dyDescent="0.25">
      <c r="B185" s="35" t="s">
        <v>741</v>
      </c>
      <c r="C185" s="173">
        <v>12.003609048718001</v>
      </c>
      <c r="D185" s="173">
        <v>12.003609048718001</v>
      </c>
      <c r="E185" s="173">
        <v>132.68408900540069</v>
      </c>
      <c r="F185" s="173">
        <v>6.1204482439099994</v>
      </c>
      <c r="G185" s="173">
        <v>144.6876980541187</v>
      </c>
      <c r="H185" s="173">
        <v>18.124057292628002</v>
      </c>
    </row>
    <row r="186" spans="1:11" x14ac:dyDescent="0.25">
      <c r="B186" s="35" t="s">
        <v>742</v>
      </c>
      <c r="C186" s="173">
        <v>80.185527529932997</v>
      </c>
      <c r="D186" s="173">
        <v>14.279556385499999</v>
      </c>
      <c r="E186" s="173">
        <v>110.532951055835</v>
      </c>
      <c r="F186" s="173">
        <v>11.129242947295001</v>
      </c>
      <c r="G186" s="173">
        <v>190.718478585768</v>
      </c>
      <c r="H186" s="173">
        <v>25.408799332794999</v>
      </c>
    </row>
    <row r="187" spans="1:11" x14ac:dyDescent="0.25">
      <c r="B187" s="35" t="s">
        <v>743</v>
      </c>
      <c r="C187" s="173">
        <v>3.4827357193439998</v>
      </c>
      <c r="D187" s="173">
        <v>0</v>
      </c>
      <c r="E187" s="173">
        <v>78.176990719069011</v>
      </c>
      <c r="F187" s="173">
        <v>12.442156730024999</v>
      </c>
      <c r="G187" s="173">
        <v>81.659726438413017</v>
      </c>
      <c r="H187" s="173">
        <v>12.442156730024999</v>
      </c>
    </row>
    <row r="188" spans="1:11" x14ac:dyDescent="0.25">
      <c r="B188" s="35" t="s">
        <v>343</v>
      </c>
      <c r="C188" s="173">
        <v>95.671872297995009</v>
      </c>
      <c r="D188" s="173">
        <v>26.283165434217999</v>
      </c>
      <c r="E188" s="173">
        <v>321.39403078030472</v>
      </c>
      <c r="F188" s="173">
        <v>29.69184792123</v>
      </c>
      <c r="G188" s="173">
        <v>417.0659030782997</v>
      </c>
      <c r="H188" s="173">
        <v>55.975013355447999</v>
      </c>
    </row>
    <row r="189" spans="1:11" x14ac:dyDescent="0.25">
      <c r="B189" s="84" t="s">
        <v>508</v>
      </c>
    </row>
    <row r="190" spans="1:11" x14ac:dyDescent="0.25">
      <c r="B190" s="84" t="s">
        <v>509</v>
      </c>
    </row>
    <row r="193" spans="1:8" x14ac:dyDescent="0.25">
      <c r="A193" s="10" t="s">
        <v>745</v>
      </c>
      <c r="B193" s="33" t="s">
        <v>706</v>
      </c>
    </row>
    <row r="194" spans="1:8" x14ac:dyDescent="0.25">
      <c r="B194" s="36"/>
      <c r="C194" s="423">
        <v>2014</v>
      </c>
      <c r="D194" s="424"/>
      <c r="E194" s="423">
        <v>2015</v>
      </c>
      <c r="F194" s="424"/>
      <c r="G194" s="423" t="s">
        <v>343</v>
      </c>
      <c r="H194" s="424"/>
    </row>
    <row r="195" spans="1:8" x14ac:dyDescent="0.25">
      <c r="B195" s="36"/>
      <c r="C195" s="359" t="s">
        <v>3</v>
      </c>
      <c r="D195" s="359" t="s">
        <v>102</v>
      </c>
      <c r="E195" s="359" t="s">
        <v>3</v>
      </c>
      <c r="F195" s="359" t="s">
        <v>102</v>
      </c>
      <c r="G195" s="359" t="s">
        <v>3</v>
      </c>
      <c r="H195" s="359" t="s">
        <v>102</v>
      </c>
    </row>
    <row r="196" spans="1:8" x14ac:dyDescent="0.25">
      <c r="B196" s="35" t="s">
        <v>741</v>
      </c>
      <c r="C196" s="173">
        <v>1</v>
      </c>
      <c r="D196" s="173">
        <v>1</v>
      </c>
      <c r="E196" s="173">
        <v>31</v>
      </c>
      <c r="F196" s="173">
        <v>1</v>
      </c>
      <c r="G196" s="173">
        <v>32</v>
      </c>
      <c r="H196" s="173">
        <v>2</v>
      </c>
    </row>
    <row r="197" spans="1:8" x14ac:dyDescent="0.25">
      <c r="B197" s="35" t="s">
        <v>742</v>
      </c>
      <c r="C197" s="173">
        <v>34</v>
      </c>
      <c r="D197" s="173">
        <v>6</v>
      </c>
      <c r="E197" s="173">
        <v>43</v>
      </c>
      <c r="F197" s="173">
        <v>6</v>
      </c>
      <c r="G197" s="173">
        <v>77</v>
      </c>
      <c r="H197" s="173">
        <v>12</v>
      </c>
    </row>
    <row r="198" spans="1:8" x14ac:dyDescent="0.25">
      <c r="B198" s="35" t="s">
        <v>743</v>
      </c>
      <c r="C198" s="173">
        <v>4</v>
      </c>
      <c r="D198" s="173">
        <v>0</v>
      </c>
      <c r="E198" s="173">
        <v>49</v>
      </c>
      <c r="F198" s="173">
        <v>7</v>
      </c>
      <c r="G198" s="173">
        <v>53</v>
      </c>
      <c r="H198" s="173">
        <v>7</v>
      </c>
    </row>
    <row r="199" spans="1:8" x14ac:dyDescent="0.25">
      <c r="B199" s="35" t="s">
        <v>343</v>
      </c>
      <c r="C199" s="173">
        <v>39</v>
      </c>
      <c r="D199" s="173">
        <v>7</v>
      </c>
      <c r="E199" s="173">
        <v>123</v>
      </c>
      <c r="F199" s="173">
        <v>14</v>
      </c>
      <c r="G199" s="173">
        <v>162</v>
      </c>
      <c r="H199" s="173">
        <v>21</v>
      </c>
    </row>
    <row r="200" spans="1:8" x14ac:dyDescent="0.25">
      <c r="B200" s="84" t="s">
        <v>508</v>
      </c>
    </row>
    <row r="201" spans="1:8" x14ac:dyDescent="0.25">
      <c r="B201" s="84" t="s">
        <v>509</v>
      </c>
    </row>
    <row r="204" spans="1:8" x14ac:dyDescent="0.25">
      <c r="A204" s="51" t="s">
        <v>747</v>
      </c>
      <c r="B204" s="51" t="s">
        <v>708</v>
      </c>
    </row>
    <row r="205" spans="1:8" x14ac:dyDescent="0.25">
      <c r="B205" s="82"/>
      <c r="C205" s="196">
        <v>2014</v>
      </c>
      <c r="D205" s="196">
        <v>2015</v>
      </c>
      <c r="E205" s="196" t="s">
        <v>343</v>
      </c>
    </row>
    <row r="206" spans="1:8" x14ac:dyDescent="0.25">
      <c r="B206" s="35" t="s">
        <v>741</v>
      </c>
      <c r="C206" s="198">
        <v>186.36852500000001</v>
      </c>
      <c r="D206" s="198">
        <v>19.54252805005336</v>
      </c>
      <c r="E206" s="198">
        <v>102.95552652502668</v>
      </c>
    </row>
    <row r="207" spans="1:8" x14ac:dyDescent="0.25">
      <c r="B207" s="35" t="s">
        <v>742</v>
      </c>
      <c r="C207" s="198">
        <v>17.539989243310334</v>
      </c>
      <c r="D207" s="198">
        <v>16.545925199191668</v>
      </c>
      <c r="E207" s="198">
        <v>17.042957221251001</v>
      </c>
    </row>
    <row r="208" spans="1:8" x14ac:dyDescent="0.25">
      <c r="B208" s="35" t="s">
        <v>743</v>
      </c>
      <c r="C208" s="198">
        <v>0</v>
      </c>
      <c r="D208" s="198">
        <v>7.507585473142858</v>
      </c>
      <c r="E208" s="198">
        <v>7.507585473142858</v>
      </c>
    </row>
    <row r="209" spans="1:8" x14ac:dyDescent="0.25">
      <c r="B209" s="35" t="s">
        <v>343</v>
      </c>
      <c r="C209" s="198">
        <v>41.658351494266</v>
      </c>
      <c r="D209" s="198">
        <v>12.240798396943097</v>
      </c>
      <c r="E209" s="198">
        <v>22.046649429384065</v>
      </c>
    </row>
    <row r="210" spans="1:8" x14ac:dyDescent="0.25">
      <c r="B210" s="84" t="s">
        <v>508</v>
      </c>
    </row>
    <row r="211" spans="1:8" x14ac:dyDescent="0.25">
      <c r="B211" s="84" t="s">
        <v>509</v>
      </c>
    </row>
    <row r="214" spans="1:8" x14ac:dyDescent="0.25">
      <c r="A214" s="10" t="s">
        <v>746</v>
      </c>
      <c r="B214" s="33" t="s">
        <v>725</v>
      </c>
    </row>
    <row r="215" spans="1:8" x14ac:dyDescent="0.25">
      <c r="B215" s="36"/>
      <c r="C215" s="423">
        <v>2014</v>
      </c>
      <c r="D215" s="424"/>
      <c r="E215" s="423">
        <v>2015</v>
      </c>
      <c r="F215" s="424"/>
      <c r="G215" s="423" t="s">
        <v>343</v>
      </c>
      <c r="H215" s="424"/>
    </row>
    <row r="216" spans="1:8" x14ac:dyDescent="0.25">
      <c r="B216" s="36"/>
      <c r="C216" s="359" t="s">
        <v>709</v>
      </c>
      <c r="D216" s="359" t="s">
        <v>6</v>
      </c>
      <c r="E216" s="359" t="s">
        <v>709</v>
      </c>
      <c r="F216" s="359" t="s">
        <v>6</v>
      </c>
      <c r="G216" s="359" t="s">
        <v>709</v>
      </c>
      <c r="H216" s="359" t="s">
        <v>6</v>
      </c>
    </row>
    <row r="217" spans="1:8" x14ac:dyDescent="0.25">
      <c r="B217" s="35" t="s">
        <v>741</v>
      </c>
      <c r="C217" s="173">
        <v>100</v>
      </c>
      <c r="D217" s="173">
        <v>100</v>
      </c>
      <c r="E217" s="173">
        <v>3.225806451612903</v>
      </c>
      <c r="F217" s="173">
        <v>4.6127974271737111</v>
      </c>
      <c r="G217" s="173">
        <v>6.25</v>
      </c>
      <c r="H217" s="173">
        <v>12.526329146413619</v>
      </c>
    </row>
    <row r="218" spans="1:8" x14ac:dyDescent="0.25">
      <c r="B218" s="35" t="s">
        <v>742</v>
      </c>
      <c r="C218" s="173">
        <v>17.647058823529413</v>
      </c>
      <c r="D218" s="173">
        <v>17.808146713469569</v>
      </c>
      <c r="E218" s="173">
        <v>13.953488372093023</v>
      </c>
      <c r="F218" s="173">
        <v>10.068710589001768</v>
      </c>
      <c r="G218" s="173">
        <v>15.584415584415584</v>
      </c>
      <c r="H218" s="173">
        <v>13.322673042071489</v>
      </c>
    </row>
    <row r="219" spans="1:8" x14ac:dyDescent="0.25">
      <c r="B219" s="35" t="s">
        <v>743</v>
      </c>
      <c r="C219" s="173">
        <v>0</v>
      </c>
      <c r="D219" s="173">
        <v>0</v>
      </c>
      <c r="E219" s="173">
        <v>14.285714285714285</v>
      </c>
      <c r="F219" s="173">
        <v>15.915369235349827</v>
      </c>
      <c r="G219" s="173">
        <v>13.20754716981132</v>
      </c>
      <c r="H219" s="173">
        <v>15.236588796814981</v>
      </c>
    </row>
    <row r="220" spans="1:8" x14ac:dyDescent="0.25">
      <c r="B220" s="35" t="s">
        <v>343</v>
      </c>
      <c r="C220" s="173">
        <v>17.948717948717949</v>
      </c>
      <c r="D220" s="173">
        <v>27.472197212104536</v>
      </c>
      <c r="E220" s="173">
        <v>11.38211382113821</v>
      </c>
      <c r="F220" s="173">
        <v>9.2384565603604667</v>
      </c>
      <c r="G220" s="173">
        <v>12.962962962962962</v>
      </c>
      <c r="H220" s="173">
        <v>13.421143503294077</v>
      </c>
    </row>
    <row r="221" spans="1:8" x14ac:dyDescent="0.25">
      <c r="B221" s="84" t="s">
        <v>508</v>
      </c>
    </row>
    <row r="222" spans="1:8" x14ac:dyDescent="0.25">
      <c r="B222" s="84" t="s">
        <v>509</v>
      </c>
    </row>
  </sheetData>
  <mergeCells count="37">
    <mergeCell ref="C7:D7"/>
    <mergeCell ref="E7:F7"/>
    <mergeCell ref="G7:H7"/>
    <mergeCell ref="C19:D19"/>
    <mergeCell ref="E19:F19"/>
    <mergeCell ref="G19:H19"/>
    <mergeCell ref="C72:D72"/>
    <mergeCell ref="E72:F72"/>
    <mergeCell ref="G72:H72"/>
    <mergeCell ref="C43:D43"/>
    <mergeCell ref="E43:F43"/>
    <mergeCell ref="G43:H43"/>
    <mergeCell ref="C57:D57"/>
    <mergeCell ref="E57:F57"/>
    <mergeCell ref="G57:H57"/>
    <mergeCell ref="C101:D101"/>
    <mergeCell ref="E101:F101"/>
    <mergeCell ref="G101:H101"/>
    <mergeCell ref="C118:D118"/>
    <mergeCell ref="E118:F118"/>
    <mergeCell ref="G118:H118"/>
    <mergeCell ref="B26:H27"/>
    <mergeCell ref="C215:D215"/>
    <mergeCell ref="E215:F215"/>
    <mergeCell ref="G215:H215"/>
    <mergeCell ref="C183:D183"/>
    <mergeCell ref="E183:F183"/>
    <mergeCell ref="G183:H183"/>
    <mergeCell ref="C194:D194"/>
    <mergeCell ref="E194:F194"/>
    <mergeCell ref="G194:H194"/>
    <mergeCell ref="C134:D134"/>
    <mergeCell ref="E134:F134"/>
    <mergeCell ref="G134:H134"/>
    <mergeCell ref="C165:D165"/>
    <mergeCell ref="E165:F165"/>
    <mergeCell ref="G165:H16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X230"/>
  <sheetViews>
    <sheetView zoomScale="80" zoomScaleNormal="80" workbookViewId="0">
      <selection activeCell="A2" sqref="A2"/>
    </sheetView>
  </sheetViews>
  <sheetFormatPr defaultRowHeight="15" x14ac:dyDescent="0.25"/>
  <cols>
    <col min="1" max="1" width="15.7109375" style="18" customWidth="1"/>
    <col min="2" max="2" width="37.5703125" style="18" customWidth="1"/>
    <col min="3" max="3" width="29.7109375" style="18" customWidth="1"/>
    <col min="4" max="4" width="32.85546875" style="18" customWidth="1"/>
    <col min="5" max="5" width="28.42578125" style="18" customWidth="1"/>
    <col min="6" max="6" width="22.7109375" style="18" customWidth="1"/>
    <col min="7" max="7" width="11.42578125" style="18" bestFit="1" customWidth="1"/>
    <col min="8" max="16384" width="9.140625" style="18"/>
  </cols>
  <sheetData>
    <row r="1" spans="1:6" ht="34.5" x14ac:dyDescent="0.45">
      <c r="A1" s="211" t="s">
        <v>0</v>
      </c>
    </row>
    <row r="4" spans="1:6" x14ac:dyDescent="0.25">
      <c r="A4" s="31" t="s">
        <v>1</v>
      </c>
      <c r="B4" s="33" t="s">
        <v>531</v>
      </c>
      <c r="C4" s="33"/>
      <c r="D4" s="33"/>
    </row>
    <row r="5" spans="1:6" x14ac:dyDescent="0.25">
      <c r="A5" s="31"/>
      <c r="B5" s="34"/>
      <c r="C5" s="208" t="s">
        <v>35</v>
      </c>
      <c r="D5" s="208" t="s">
        <v>335</v>
      </c>
      <c r="E5" s="208" t="s">
        <v>2</v>
      </c>
      <c r="F5" s="208" t="s">
        <v>532</v>
      </c>
    </row>
    <row r="6" spans="1:6" x14ac:dyDescent="0.25">
      <c r="A6" s="31"/>
      <c r="B6" s="35" t="s">
        <v>5</v>
      </c>
      <c r="C6" s="177" t="s">
        <v>20</v>
      </c>
      <c r="D6" s="35">
        <v>11367.712207370003</v>
      </c>
      <c r="E6" s="35">
        <v>8998.3283480000009</v>
      </c>
      <c r="F6" s="35">
        <v>11121.313057464487</v>
      </c>
    </row>
    <row r="7" spans="1:6" x14ac:dyDescent="0.25">
      <c r="A7" s="31"/>
      <c r="B7" s="35" t="s">
        <v>6</v>
      </c>
      <c r="C7" s="35">
        <v>425</v>
      </c>
      <c r="D7" s="35">
        <v>1201.0647382</v>
      </c>
      <c r="E7" s="35">
        <v>1407.382329</v>
      </c>
      <c r="F7" s="35">
        <v>1182.8712010730464</v>
      </c>
    </row>
    <row r="8" spans="1:6" x14ac:dyDescent="0.25">
      <c r="B8" s="369" t="s">
        <v>698</v>
      </c>
      <c r="C8" s="369"/>
      <c r="D8" s="369"/>
      <c r="E8" s="369"/>
      <c r="F8" s="369"/>
    </row>
    <row r="9" spans="1:6" x14ac:dyDescent="0.25">
      <c r="B9" s="370"/>
      <c r="C9" s="370"/>
      <c r="D9" s="370"/>
      <c r="E9" s="370"/>
      <c r="F9" s="370"/>
    </row>
    <row r="10" spans="1:6" x14ac:dyDescent="0.25">
      <c r="B10" s="213"/>
      <c r="C10" s="213"/>
      <c r="D10" s="213"/>
      <c r="E10" s="213"/>
      <c r="F10" s="213"/>
    </row>
    <row r="12" spans="1:6" x14ac:dyDescent="0.25">
      <c r="A12" s="31" t="s">
        <v>4</v>
      </c>
      <c r="B12" s="33" t="s">
        <v>533</v>
      </c>
      <c r="C12" s="33"/>
      <c r="D12" s="33"/>
    </row>
    <row r="13" spans="1:6" x14ac:dyDescent="0.25">
      <c r="A13" s="31"/>
      <c r="B13" s="34"/>
      <c r="C13" s="208" t="s">
        <v>335</v>
      </c>
      <c r="D13" s="208" t="s">
        <v>2</v>
      </c>
      <c r="E13" s="208" t="s">
        <v>532</v>
      </c>
    </row>
    <row r="14" spans="1:6" x14ac:dyDescent="0.25">
      <c r="A14" s="31"/>
      <c r="B14" s="35" t="s">
        <v>3</v>
      </c>
      <c r="C14" s="177">
        <v>3675</v>
      </c>
      <c r="D14" s="35">
        <v>2090</v>
      </c>
      <c r="E14" s="35">
        <v>2113</v>
      </c>
    </row>
    <row r="15" spans="1:6" x14ac:dyDescent="0.25">
      <c r="A15" s="31"/>
      <c r="B15" s="35" t="s">
        <v>102</v>
      </c>
      <c r="C15" s="35">
        <v>542</v>
      </c>
      <c r="D15" s="35">
        <v>590</v>
      </c>
      <c r="E15" s="35">
        <v>263</v>
      </c>
    </row>
    <row r="18" spans="1:16" x14ac:dyDescent="0.25">
      <c r="A18" s="31" t="s">
        <v>7</v>
      </c>
      <c r="B18" s="33" t="s">
        <v>534</v>
      </c>
      <c r="C18" s="33"/>
      <c r="D18" s="33"/>
      <c r="P18" s="28"/>
    </row>
    <row r="19" spans="1:16" x14ac:dyDescent="0.25">
      <c r="A19" s="31"/>
      <c r="B19" s="34"/>
      <c r="C19" s="208" t="s">
        <v>335</v>
      </c>
      <c r="D19" s="208" t="s">
        <v>2</v>
      </c>
      <c r="E19" s="208" t="s">
        <v>532</v>
      </c>
      <c r="P19" s="28"/>
    </row>
    <row r="20" spans="1:16" x14ac:dyDescent="0.25">
      <c r="A20" s="31"/>
      <c r="B20" s="35" t="s">
        <v>536</v>
      </c>
      <c r="C20" s="177">
        <v>14.748299319727892</v>
      </c>
      <c r="D20" s="35">
        <v>28.229665071770331</v>
      </c>
      <c r="E20" s="35">
        <v>12.387706855791961</v>
      </c>
      <c r="P20" s="28"/>
    </row>
    <row r="21" spans="1:16" x14ac:dyDescent="0.25">
      <c r="A21" s="31"/>
      <c r="B21" s="35" t="s">
        <v>537</v>
      </c>
      <c r="C21" s="35">
        <v>10.565580094658946</v>
      </c>
      <c r="D21" s="35">
        <v>15.640486483390104</v>
      </c>
      <c r="E21" s="35">
        <v>10.636075029639759</v>
      </c>
      <c r="P21" s="28"/>
    </row>
    <row r="22" spans="1:16" x14ac:dyDescent="0.25">
      <c r="B22" s="374" t="s">
        <v>535</v>
      </c>
      <c r="C22" s="374"/>
      <c r="D22" s="374"/>
      <c r="E22" s="374"/>
      <c r="P22" s="28"/>
    </row>
    <row r="23" spans="1:16" x14ac:dyDescent="0.25">
      <c r="P23" s="28"/>
    </row>
    <row r="24" spans="1:16" x14ac:dyDescent="0.25">
      <c r="P24" s="28"/>
    </row>
    <row r="25" spans="1:16" x14ac:dyDescent="0.25">
      <c r="A25" s="31" t="s">
        <v>8</v>
      </c>
      <c r="B25" s="33" t="s">
        <v>541</v>
      </c>
    </row>
    <row r="26" spans="1:16" x14ac:dyDescent="0.25">
      <c r="B26" s="27"/>
      <c r="C26" s="27"/>
      <c r="D26" s="212" t="s">
        <v>538</v>
      </c>
      <c r="E26" s="212" t="s">
        <v>537</v>
      </c>
    </row>
    <row r="27" spans="1:16" ht="14.25" customHeight="1" x14ac:dyDescent="0.25">
      <c r="B27" s="371" t="s">
        <v>335</v>
      </c>
      <c r="C27" s="27" t="s">
        <v>539</v>
      </c>
      <c r="D27" s="185">
        <v>10.907859078590786</v>
      </c>
      <c r="E27" s="185">
        <v>10.405912216973714</v>
      </c>
      <c r="F27" s="183"/>
      <c r="G27" s="183"/>
    </row>
    <row r="28" spans="1:16" x14ac:dyDescent="0.25">
      <c r="B28" s="372"/>
      <c r="C28" s="27" t="s">
        <v>336</v>
      </c>
      <c r="D28" s="185">
        <v>12.891737891737892</v>
      </c>
      <c r="E28" s="185">
        <v>10.64975170306632</v>
      </c>
      <c r="F28" s="183"/>
      <c r="G28" s="183"/>
    </row>
    <row r="29" spans="1:16" x14ac:dyDescent="0.25">
      <c r="B29" s="372"/>
      <c r="C29" s="27" t="s">
        <v>540</v>
      </c>
      <c r="D29" s="185">
        <v>19.020172910662826</v>
      </c>
      <c r="E29" s="185">
        <v>9.6573172630765178</v>
      </c>
      <c r="F29" s="183"/>
      <c r="G29" s="183"/>
    </row>
    <row r="30" spans="1:16" x14ac:dyDescent="0.25">
      <c r="B30" s="373"/>
      <c r="C30" s="27" t="s">
        <v>28</v>
      </c>
      <c r="D30" s="185">
        <v>29.910714285714285</v>
      </c>
      <c r="E30" s="185">
        <v>20.130790756233342</v>
      </c>
      <c r="F30" s="183"/>
      <c r="G30" s="183"/>
    </row>
    <row r="31" spans="1:16" x14ac:dyDescent="0.25">
      <c r="B31" s="371" t="s">
        <v>2</v>
      </c>
      <c r="C31" s="27" t="s">
        <v>440</v>
      </c>
      <c r="D31" s="185">
        <v>10.951526032315979</v>
      </c>
      <c r="E31" s="185">
        <v>12.472653106932992</v>
      </c>
      <c r="F31" s="183"/>
      <c r="G31" s="183"/>
    </row>
    <row r="32" spans="1:16" x14ac:dyDescent="0.25">
      <c r="B32" s="372"/>
      <c r="C32" s="27" t="s">
        <v>112</v>
      </c>
      <c r="D32" s="185">
        <v>37.153652392947102</v>
      </c>
      <c r="E32" s="185">
        <v>25.660244072836313</v>
      </c>
      <c r="F32" s="183"/>
      <c r="G32" s="183"/>
    </row>
    <row r="33" spans="1:24" x14ac:dyDescent="0.25">
      <c r="B33" s="373"/>
      <c r="C33" s="27" t="s">
        <v>354</v>
      </c>
      <c r="D33" s="185">
        <v>25.589225589225588</v>
      </c>
      <c r="E33" s="185">
        <v>42.984068627450988</v>
      </c>
      <c r="F33" s="183"/>
      <c r="G33" s="183"/>
    </row>
    <row r="34" spans="1:24" x14ac:dyDescent="0.25">
      <c r="B34" s="371" t="s">
        <v>532</v>
      </c>
      <c r="C34" s="178" t="s">
        <v>501</v>
      </c>
      <c r="D34" s="185">
        <v>10.30577576443941</v>
      </c>
      <c r="E34" s="185">
        <v>8.2260919778606301</v>
      </c>
      <c r="F34" s="183"/>
      <c r="G34" s="183"/>
    </row>
    <row r="35" spans="1:24" x14ac:dyDescent="0.25">
      <c r="B35" s="372"/>
      <c r="C35" s="178" t="s">
        <v>502</v>
      </c>
      <c r="D35" s="185">
        <v>13.105413105413104</v>
      </c>
      <c r="E35" s="185">
        <v>13.832232034337947</v>
      </c>
      <c r="F35" s="183"/>
      <c r="G35" s="183"/>
    </row>
    <row r="36" spans="1:24" x14ac:dyDescent="0.25">
      <c r="B36" s="372"/>
      <c r="C36" s="178" t="s">
        <v>503</v>
      </c>
      <c r="D36" s="185">
        <v>13.625304136253041</v>
      </c>
      <c r="E36" s="185">
        <v>11.368333340336209</v>
      </c>
      <c r="F36" s="183"/>
      <c r="G36" s="183"/>
    </row>
    <row r="37" spans="1:24" x14ac:dyDescent="0.25">
      <c r="B37" s="373"/>
      <c r="C37" s="178" t="s">
        <v>504</v>
      </c>
      <c r="D37" s="185">
        <v>11.38211382113821</v>
      </c>
      <c r="E37" s="185">
        <v>9.2384565603604702</v>
      </c>
      <c r="F37" s="183"/>
      <c r="G37" s="183"/>
    </row>
    <row r="38" spans="1:24" x14ac:dyDescent="0.25">
      <c r="B38" s="369" t="s">
        <v>754</v>
      </c>
      <c r="C38" s="369"/>
      <c r="D38" s="369"/>
      <c r="E38" s="369"/>
    </row>
    <row r="39" spans="1:24" x14ac:dyDescent="0.25">
      <c r="B39" s="370"/>
      <c r="C39" s="370"/>
      <c r="D39" s="370"/>
      <c r="E39" s="370"/>
    </row>
    <row r="40" spans="1:24" x14ac:dyDescent="0.25">
      <c r="B40" s="213"/>
      <c r="C40" s="213"/>
      <c r="D40" s="213"/>
      <c r="E40" s="213"/>
    </row>
    <row r="42" spans="1:24" x14ac:dyDescent="0.25">
      <c r="A42" s="166" t="s">
        <v>543</v>
      </c>
      <c r="B42" s="166" t="s">
        <v>542</v>
      </c>
    </row>
    <row r="43" spans="1:24" x14ac:dyDescent="0.25">
      <c r="B43" s="34"/>
      <c r="C43" s="208" t="s">
        <v>335</v>
      </c>
      <c r="D43" s="208" t="s">
        <v>2</v>
      </c>
      <c r="E43" s="208" t="s">
        <v>532</v>
      </c>
    </row>
    <row r="44" spans="1:24" x14ac:dyDescent="0.25">
      <c r="B44" s="35" t="s">
        <v>9</v>
      </c>
      <c r="C44" s="179">
        <v>2.2159866018450183</v>
      </c>
      <c r="D44" s="37">
        <v>2.3853937779661019</v>
      </c>
      <c r="E44" s="37">
        <v>30.432043833384167</v>
      </c>
    </row>
    <row r="47" spans="1:24" x14ac:dyDescent="0.25">
      <c r="A47" s="166" t="s">
        <v>545</v>
      </c>
      <c r="B47" s="166" t="s">
        <v>544</v>
      </c>
      <c r="H47" s="186"/>
      <c r="I47" s="186"/>
      <c r="J47" s="186"/>
      <c r="K47" s="186"/>
      <c r="L47" s="186"/>
      <c r="M47" s="186"/>
      <c r="N47" s="186"/>
      <c r="O47" s="186"/>
      <c r="P47" s="186"/>
      <c r="Q47" s="186"/>
      <c r="R47" s="186"/>
      <c r="S47" s="186"/>
      <c r="T47" s="186"/>
      <c r="U47" s="186"/>
      <c r="V47" s="186"/>
      <c r="W47" s="186"/>
      <c r="X47" s="186"/>
    </row>
    <row r="48" spans="1:24" x14ac:dyDescent="0.25">
      <c r="B48" s="27"/>
      <c r="C48" s="27"/>
      <c r="D48" s="212" t="s">
        <v>9</v>
      </c>
      <c r="F48" s="186"/>
      <c r="G48" s="186"/>
      <c r="H48" s="186"/>
      <c r="I48" s="186"/>
      <c r="J48" s="186"/>
      <c r="K48" s="186"/>
      <c r="L48" s="186"/>
      <c r="M48" s="186"/>
      <c r="N48" s="186"/>
      <c r="O48" s="186"/>
      <c r="P48" s="186"/>
      <c r="Q48" s="186"/>
      <c r="R48" s="186"/>
      <c r="S48" s="186"/>
      <c r="T48" s="186"/>
      <c r="U48" s="186"/>
      <c r="V48" s="186"/>
      <c r="W48" s="186"/>
      <c r="X48" s="186"/>
    </row>
    <row r="49" spans="1:24" x14ac:dyDescent="0.25">
      <c r="B49" s="371" t="s">
        <v>335</v>
      </c>
      <c r="C49" s="27" t="s">
        <v>539</v>
      </c>
      <c r="D49" s="184">
        <v>2.0021243105590063</v>
      </c>
      <c r="F49" s="33"/>
      <c r="G49" s="194"/>
      <c r="H49" s="186"/>
      <c r="I49" s="186"/>
      <c r="J49" s="186"/>
      <c r="K49" s="186"/>
      <c r="L49" s="186"/>
      <c r="M49" s="186"/>
      <c r="N49" s="186"/>
      <c r="O49" s="186"/>
      <c r="P49" s="186"/>
      <c r="Q49" s="186"/>
      <c r="R49" s="186"/>
      <c r="S49" s="186"/>
      <c r="T49" s="186"/>
      <c r="U49" s="186"/>
      <c r="V49" s="186"/>
      <c r="W49" s="186"/>
      <c r="X49" s="186"/>
    </row>
    <row r="50" spans="1:24" x14ac:dyDescent="0.25">
      <c r="B50" s="372"/>
      <c r="C50" s="27" t="s">
        <v>336</v>
      </c>
      <c r="D50" s="184">
        <v>3.4341341767955802</v>
      </c>
      <c r="F50" s="33"/>
      <c r="G50" s="194"/>
      <c r="H50" s="186"/>
      <c r="I50" s="186"/>
      <c r="J50" s="187"/>
      <c r="K50" s="187"/>
      <c r="L50" s="187"/>
      <c r="M50" s="187"/>
      <c r="N50" s="187"/>
      <c r="O50" s="187"/>
      <c r="P50" s="187"/>
      <c r="Q50" s="187"/>
      <c r="R50" s="187"/>
      <c r="S50" s="187"/>
      <c r="T50" s="187"/>
      <c r="U50" s="186"/>
      <c r="V50" s="186"/>
      <c r="W50" s="186"/>
      <c r="X50" s="186"/>
    </row>
    <row r="51" spans="1:24" x14ac:dyDescent="0.25">
      <c r="B51" s="372"/>
      <c r="C51" s="27" t="s">
        <v>540</v>
      </c>
      <c r="D51" s="184">
        <v>3.2514856060606059</v>
      </c>
      <c r="F51" s="33"/>
      <c r="G51" s="194"/>
      <c r="H51" s="186"/>
      <c r="I51" s="186"/>
      <c r="J51" s="187"/>
      <c r="K51" s="187"/>
      <c r="L51" s="187"/>
      <c r="M51" s="187"/>
      <c r="N51" s="187"/>
      <c r="O51" s="187"/>
      <c r="P51" s="187"/>
      <c r="Q51" s="187"/>
      <c r="R51" s="187"/>
      <c r="S51" s="187"/>
      <c r="T51" s="187"/>
      <c r="U51" s="186"/>
      <c r="V51" s="186"/>
      <c r="W51" s="186"/>
      <c r="X51" s="186"/>
    </row>
    <row r="52" spans="1:24" x14ac:dyDescent="0.25">
      <c r="B52" s="373"/>
      <c r="C52" s="27" t="s">
        <v>28</v>
      </c>
      <c r="D52" s="184">
        <v>0.31751035970149255</v>
      </c>
      <c r="F52" s="33"/>
      <c r="G52" s="194"/>
      <c r="H52" s="186"/>
      <c r="I52" s="186"/>
      <c r="J52" s="186"/>
      <c r="K52" s="186"/>
      <c r="L52" s="186"/>
      <c r="M52" s="186"/>
      <c r="N52" s="186"/>
      <c r="O52" s="186"/>
      <c r="P52" s="186"/>
      <c r="Q52" s="186"/>
      <c r="R52" s="186"/>
      <c r="S52" s="186"/>
      <c r="T52" s="186"/>
      <c r="U52" s="186"/>
      <c r="V52" s="186"/>
      <c r="W52" s="186"/>
      <c r="X52" s="186"/>
    </row>
    <row r="53" spans="1:24" x14ac:dyDescent="0.25">
      <c r="B53" s="371" t="s">
        <v>2</v>
      </c>
      <c r="C53" s="27" t="s">
        <v>440</v>
      </c>
      <c r="D53" s="184">
        <v>16.833639344262295</v>
      </c>
      <c r="F53" s="186"/>
      <c r="G53" s="186"/>
      <c r="H53" s="186"/>
      <c r="I53" s="186"/>
      <c r="J53" s="186"/>
      <c r="K53" s="186"/>
      <c r="L53" s="186"/>
      <c r="M53" s="186"/>
      <c r="N53" s="186"/>
      <c r="O53" s="186"/>
      <c r="P53" s="186"/>
      <c r="Q53" s="186"/>
      <c r="R53" s="186"/>
      <c r="S53" s="186"/>
      <c r="T53" s="186"/>
      <c r="U53" s="186"/>
      <c r="V53" s="186"/>
      <c r="W53" s="186"/>
      <c r="X53" s="186"/>
    </row>
    <row r="54" spans="1:24" x14ac:dyDescent="0.25">
      <c r="B54" s="372"/>
      <c r="C54" s="27" t="s">
        <v>112</v>
      </c>
      <c r="D54" s="184">
        <v>0.38200977966101696</v>
      </c>
      <c r="F54" s="186"/>
      <c r="G54" s="186"/>
      <c r="H54" s="186"/>
      <c r="I54" s="188"/>
      <c r="J54" s="33"/>
      <c r="K54" s="16"/>
      <c r="L54" s="16"/>
      <c r="M54" s="16"/>
      <c r="N54" s="16"/>
      <c r="O54" s="16"/>
      <c r="P54" s="16"/>
      <c r="Q54" s="16"/>
      <c r="R54" s="186"/>
      <c r="S54" s="186"/>
      <c r="T54" s="186"/>
      <c r="U54" s="186"/>
      <c r="V54" s="186"/>
      <c r="W54" s="186"/>
      <c r="X54" s="186"/>
    </row>
    <row r="55" spans="1:24" x14ac:dyDescent="0.25">
      <c r="B55" s="373"/>
      <c r="C55" s="27" t="s">
        <v>354</v>
      </c>
      <c r="D55" s="184">
        <v>0.92393055263157897</v>
      </c>
      <c r="H55" s="186"/>
      <c r="I55" s="16"/>
      <c r="J55" s="33"/>
      <c r="K55" s="192"/>
      <c r="L55" s="192"/>
      <c r="M55" s="193"/>
      <c r="N55" s="375"/>
      <c r="O55" s="375"/>
      <c r="P55" s="375"/>
      <c r="Q55" s="375"/>
      <c r="R55" s="186"/>
      <c r="S55" s="186"/>
      <c r="T55" s="186"/>
      <c r="U55" s="186"/>
      <c r="V55" s="186"/>
      <c r="W55" s="186"/>
      <c r="X55" s="186"/>
    </row>
    <row r="56" spans="1:24" x14ac:dyDescent="0.25">
      <c r="B56" s="371" t="s">
        <v>532</v>
      </c>
      <c r="C56" s="178" t="s">
        <v>501</v>
      </c>
      <c r="D56" s="184">
        <v>14.189826446198461</v>
      </c>
      <c r="H56" s="186"/>
      <c r="I56" s="16"/>
      <c r="J56" s="32"/>
      <c r="K56" s="189"/>
      <c r="L56" s="189"/>
      <c r="M56" s="189"/>
      <c r="N56" s="15"/>
      <c r="O56" s="15"/>
      <c r="P56" s="15"/>
      <c r="Q56" s="15"/>
      <c r="R56" s="186"/>
      <c r="S56" s="186"/>
      <c r="T56" s="186"/>
      <c r="U56" s="186"/>
      <c r="V56" s="186"/>
      <c r="W56" s="186"/>
      <c r="X56" s="186"/>
    </row>
    <row r="57" spans="1:24" x14ac:dyDescent="0.25">
      <c r="B57" s="372"/>
      <c r="C57" s="178" t="s">
        <v>502</v>
      </c>
      <c r="D57" s="184">
        <v>36.375704624104785</v>
      </c>
      <c r="H57" s="186"/>
      <c r="I57" s="16"/>
      <c r="J57" s="32"/>
      <c r="K57" s="189"/>
      <c r="L57" s="189"/>
      <c r="M57" s="189"/>
      <c r="N57" s="189"/>
      <c r="O57" s="189"/>
      <c r="P57" s="189"/>
      <c r="Q57" s="189"/>
      <c r="R57" s="186"/>
      <c r="S57" s="186"/>
      <c r="T57" s="186"/>
      <c r="U57" s="186"/>
      <c r="V57" s="186"/>
      <c r="W57" s="186"/>
      <c r="X57" s="186"/>
    </row>
    <row r="58" spans="1:24" x14ac:dyDescent="0.25">
      <c r="B58" s="372"/>
      <c r="C58" s="178" t="s">
        <v>503</v>
      </c>
      <c r="D58" s="184">
        <v>43.461604743838862</v>
      </c>
      <c r="H58" s="186"/>
      <c r="I58" s="16"/>
      <c r="J58" s="32"/>
      <c r="K58" s="189"/>
      <c r="L58" s="189"/>
      <c r="M58" s="189"/>
      <c r="N58" s="189"/>
      <c r="O58" s="189"/>
      <c r="P58" s="189"/>
      <c r="Q58" s="189"/>
      <c r="R58" s="186"/>
      <c r="S58" s="186"/>
      <c r="T58" s="186"/>
      <c r="U58" s="186"/>
      <c r="V58" s="186"/>
      <c r="W58" s="186"/>
      <c r="X58" s="186"/>
    </row>
    <row r="59" spans="1:24" x14ac:dyDescent="0.25">
      <c r="B59" s="373"/>
      <c r="C59" s="178" t="s">
        <v>504</v>
      </c>
      <c r="D59" s="184">
        <v>12.240798396943095</v>
      </c>
      <c r="H59" s="186"/>
      <c r="I59" s="16"/>
      <c r="J59" s="32"/>
      <c r="K59" s="189"/>
      <c r="L59" s="189"/>
      <c r="M59" s="189"/>
      <c r="N59" s="189"/>
      <c r="O59" s="189"/>
      <c r="P59" s="189"/>
      <c r="Q59" s="189"/>
      <c r="R59" s="186"/>
      <c r="S59" s="186"/>
      <c r="T59" s="186"/>
      <c r="U59" s="186"/>
      <c r="V59" s="186"/>
      <c r="W59" s="186"/>
      <c r="X59" s="186"/>
    </row>
    <row r="60" spans="1:24" x14ac:dyDescent="0.25">
      <c r="B60" s="18" t="s">
        <v>691</v>
      </c>
      <c r="H60" s="186"/>
      <c r="I60" s="16"/>
      <c r="J60" s="32"/>
      <c r="K60" s="189"/>
      <c r="L60" s="189"/>
      <c r="M60" s="189"/>
      <c r="N60" s="189"/>
      <c r="O60" s="189"/>
      <c r="P60" s="189"/>
      <c r="Q60" s="189"/>
      <c r="R60" s="186"/>
      <c r="S60" s="186"/>
      <c r="T60" s="186"/>
      <c r="U60" s="186"/>
      <c r="V60" s="186"/>
      <c r="W60" s="186"/>
      <c r="X60" s="186"/>
    </row>
    <row r="61" spans="1:24" x14ac:dyDescent="0.25">
      <c r="H61" s="186"/>
      <c r="I61" s="16"/>
      <c r="J61" s="32"/>
      <c r="K61" s="189"/>
      <c r="L61" s="189"/>
      <c r="M61" s="189"/>
      <c r="N61" s="189"/>
      <c r="O61" s="189"/>
      <c r="P61" s="189"/>
      <c r="Q61" s="189"/>
      <c r="R61" s="186"/>
      <c r="S61" s="186"/>
      <c r="T61" s="186"/>
      <c r="U61" s="186"/>
      <c r="V61" s="186"/>
      <c r="W61" s="186"/>
      <c r="X61" s="186"/>
    </row>
    <row r="62" spans="1:24" x14ac:dyDescent="0.25">
      <c r="H62" s="186"/>
      <c r="I62" s="16"/>
      <c r="J62" s="16"/>
      <c r="K62" s="16"/>
      <c r="L62" s="16"/>
      <c r="M62" s="16"/>
      <c r="N62" s="189"/>
      <c r="O62" s="189"/>
      <c r="P62" s="189"/>
      <c r="Q62" s="189"/>
      <c r="R62" s="186"/>
      <c r="S62" s="186"/>
      <c r="T62" s="186"/>
      <c r="U62" s="186"/>
      <c r="V62" s="186"/>
      <c r="W62" s="186"/>
      <c r="X62" s="186"/>
    </row>
    <row r="63" spans="1:24" x14ac:dyDescent="0.25">
      <c r="A63" s="31" t="s">
        <v>10</v>
      </c>
      <c r="B63" s="33" t="s">
        <v>546</v>
      </c>
      <c r="C63" s="33"/>
      <c r="D63" s="33"/>
      <c r="H63" s="186"/>
      <c r="I63" s="16"/>
      <c r="J63" s="16"/>
      <c r="K63" s="16"/>
      <c r="L63" s="16"/>
      <c r="M63" s="16"/>
      <c r="N63" s="16"/>
      <c r="O63" s="16"/>
      <c r="P63" s="16"/>
      <c r="Q63" s="16"/>
      <c r="R63" s="186"/>
      <c r="S63" s="186"/>
      <c r="T63" s="186"/>
      <c r="U63" s="186"/>
      <c r="V63" s="186"/>
      <c r="W63" s="186"/>
      <c r="X63" s="186"/>
    </row>
    <row r="64" spans="1:24" x14ac:dyDescent="0.25">
      <c r="A64" s="31"/>
      <c r="B64" s="34"/>
      <c r="C64" s="208" t="s">
        <v>335</v>
      </c>
      <c r="D64" s="208" t="s">
        <v>2</v>
      </c>
      <c r="E64" s="208" t="s">
        <v>532</v>
      </c>
      <c r="H64" s="186"/>
      <c r="I64" s="186"/>
      <c r="J64" s="16"/>
      <c r="K64" s="16"/>
      <c r="L64" s="16"/>
      <c r="M64" s="16"/>
      <c r="N64" s="16"/>
      <c r="O64" s="16"/>
      <c r="P64" s="16"/>
      <c r="Q64" s="16"/>
      <c r="R64" s="186"/>
      <c r="S64" s="186"/>
      <c r="T64" s="186"/>
      <c r="U64" s="186"/>
      <c r="V64" s="186"/>
      <c r="W64" s="186"/>
      <c r="X64" s="186"/>
    </row>
    <row r="65" spans="1:24" x14ac:dyDescent="0.25">
      <c r="A65" s="31"/>
      <c r="B65" s="35" t="s">
        <v>11</v>
      </c>
      <c r="C65" s="35">
        <v>30</v>
      </c>
      <c r="D65" s="35">
        <v>55.555555555555557</v>
      </c>
      <c r="E65" s="177">
        <v>10.646387832699618</v>
      </c>
      <c r="G65" s="30"/>
      <c r="H65" s="190"/>
      <c r="I65" s="191"/>
      <c r="J65" s="191"/>
      <c r="K65" s="186"/>
      <c r="L65" s="186"/>
      <c r="M65" s="186"/>
      <c r="N65" s="186"/>
      <c r="O65" s="186"/>
      <c r="P65" s="186"/>
      <c r="Q65" s="186"/>
      <c r="R65" s="186"/>
      <c r="S65" s="186"/>
      <c r="T65" s="186"/>
      <c r="U65" s="186"/>
      <c r="V65" s="186"/>
      <c r="W65" s="186"/>
      <c r="X65" s="186"/>
    </row>
    <row r="66" spans="1:24" x14ac:dyDescent="0.25">
      <c r="A66" s="31"/>
      <c r="B66" s="35" t="s">
        <v>12</v>
      </c>
      <c r="C66" s="35">
        <v>56.000000000000007</v>
      </c>
      <c r="D66" s="35">
        <v>31.893004115226336</v>
      </c>
      <c r="E66" s="35">
        <v>67.300380228136873</v>
      </c>
      <c r="G66" s="30"/>
      <c r="H66" s="30"/>
    </row>
    <row r="67" spans="1:24" x14ac:dyDescent="0.25">
      <c r="B67" s="35" t="s">
        <v>13</v>
      </c>
      <c r="C67" s="35">
        <v>14.000000000000002</v>
      </c>
      <c r="D67" s="35">
        <v>9.8765432098765427</v>
      </c>
      <c r="E67" s="177">
        <v>19.771863117870723</v>
      </c>
      <c r="G67" s="30"/>
      <c r="H67" s="30"/>
    </row>
    <row r="68" spans="1:24" x14ac:dyDescent="0.25">
      <c r="B68" s="35" t="s">
        <v>14</v>
      </c>
      <c r="C68" s="35">
        <v>0</v>
      </c>
      <c r="D68" s="35">
        <v>2.6748971193415638</v>
      </c>
      <c r="E68" s="35">
        <v>2.2813688212927756</v>
      </c>
      <c r="G68" s="30"/>
      <c r="H68" s="30"/>
    </row>
    <row r="69" spans="1:24" x14ac:dyDescent="0.25">
      <c r="B69" s="369" t="s">
        <v>547</v>
      </c>
      <c r="C69" s="369"/>
      <c r="D69" s="369"/>
      <c r="E69" s="369"/>
    </row>
    <row r="70" spans="1:24" x14ac:dyDescent="0.25">
      <c r="B70" s="370"/>
      <c r="C70" s="370"/>
      <c r="D70" s="370"/>
      <c r="E70" s="370"/>
    </row>
    <row r="72" spans="1:24" x14ac:dyDescent="0.25">
      <c r="A72" s="210"/>
    </row>
    <row r="74" spans="1:24" x14ac:dyDescent="0.25">
      <c r="A74" s="31"/>
    </row>
    <row r="80" spans="1:24" x14ac:dyDescent="0.25">
      <c r="A80" s="31"/>
    </row>
    <row r="86" spans="1:1" x14ac:dyDescent="0.25">
      <c r="A86" s="31"/>
    </row>
    <row r="92" spans="1:1" x14ac:dyDescent="0.25">
      <c r="A92" s="31"/>
    </row>
    <row r="98" spans="1:1" x14ac:dyDescent="0.25">
      <c r="A98" s="31"/>
    </row>
    <row r="106" spans="1:1" x14ac:dyDescent="0.25">
      <c r="A106" s="31"/>
    </row>
    <row r="112" spans="1:1" x14ac:dyDescent="0.25">
      <c r="A112" s="31"/>
    </row>
    <row r="118" spans="1:1" x14ac:dyDescent="0.25">
      <c r="A118" s="31"/>
    </row>
    <row r="127" spans="1:1" x14ac:dyDescent="0.25">
      <c r="A127" s="31"/>
    </row>
    <row r="136" spans="1:1" x14ac:dyDescent="0.25">
      <c r="A136" s="31"/>
    </row>
    <row r="143" spans="1:1" x14ac:dyDescent="0.25">
      <c r="A143" s="31"/>
    </row>
    <row r="147" spans="1:1" x14ac:dyDescent="0.25">
      <c r="A147" s="210"/>
    </row>
    <row r="148" spans="1:1" x14ac:dyDescent="0.25">
      <c r="A148" s="10"/>
    </row>
    <row r="149" spans="1:1" x14ac:dyDescent="0.25">
      <c r="A149" s="111"/>
    </row>
    <row r="150" spans="1:1" x14ac:dyDescent="0.25">
      <c r="A150" s="10"/>
    </row>
    <row r="151" spans="1:1" x14ac:dyDescent="0.25">
      <c r="A151" s="10"/>
    </row>
    <row r="153" spans="1:1" x14ac:dyDescent="0.25">
      <c r="A153" s="10"/>
    </row>
    <row r="154" spans="1:1" x14ac:dyDescent="0.25">
      <c r="A154" s="10"/>
    </row>
    <row r="155" spans="1:1" x14ac:dyDescent="0.25">
      <c r="A155" s="10"/>
    </row>
    <row r="156" spans="1:1" x14ac:dyDescent="0.25">
      <c r="A156" s="10"/>
    </row>
    <row r="157" spans="1:1" x14ac:dyDescent="0.25">
      <c r="A157" s="10"/>
    </row>
    <row r="158" spans="1:1" x14ac:dyDescent="0.25">
      <c r="A158" s="10"/>
    </row>
    <row r="159" spans="1:1" x14ac:dyDescent="0.25">
      <c r="A159" s="10"/>
    </row>
    <row r="160" spans="1:1" x14ac:dyDescent="0.25">
      <c r="A160" s="10"/>
    </row>
    <row r="161" spans="1:1" x14ac:dyDescent="0.25">
      <c r="A161" s="10"/>
    </row>
    <row r="162" spans="1:1" x14ac:dyDescent="0.25">
      <c r="A162" s="10"/>
    </row>
    <row r="163" spans="1:1" x14ac:dyDescent="0.25">
      <c r="A163" s="10"/>
    </row>
    <row r="164" spans="1:1" x14ac:dyDescent="0.25">
      <c r="A164" s="10"/>
    </row>
    <row r="165" spans="1:1" x14ac:dyDescent="0.25">
      <c r="A165" s="10"/>
    </row>
    <row r="166" spans="1:1" x14ac:dyDescent="0.25">
      <c r="A166" s="10"/>
    </row>
    <row r="167" spans="1:1" x14ac:dyDescent="0.25">
      <c r="A167" s="10"/>
    </row>
    <row r="168" spans="1:1" x14ac:dyDescent="0.25">
      <c r="A168" s="10"/>
    </row>
    <row r="169" spans="1:1" x14ac:dyDescent="0.25">
      <c r="A169" s="10"/>
    </row>
    <row r="170" spans="1:1" x14ac:dyDescent="0.25">
      <c r="A170" s="10"/>
    </row>
    <row r="171" spans="1:1" x14ac:dyDescent="0.25">
      <c r="A171" s="10"/>
    </row>
    <row r="172" spans="1:1" x14ac:dyDescent="0.25">
      <c r="A172" s="10"/>
    </row>
    <row r="173" spans="1:1" x14ac:dyDescent="0.25">
      <c r="A173" s="10"/>
    </row>
    <row r="174" spans="1:1" x14ac:dyDescent="0.25">
      <c r="A174" s="10"/>
    </row>
    <row r="175" spans="1:1" x14ac:dyDescent="0.25">
      <c r="A175" s="10"/>
    </row>
    <row r="176" spans="1:1" x14ac:dyDescent="0.25">
      <c r="A176" s="10"/>
    </row>
    <row r="177" spans="1:1" x14ac:dyDescent="0.25">
      <c r="A177" s="10"/>
    </row>
    <row r="178" spans="1:1" x14ac:dyDescent="0.25">
      <c r="A178" s="10"/>
    </row>
    <row r="179" spans="1:1" x14ac:dyDescent="0.25">
      <c r="A179" s="10"/>
    </row>
    <row r="180" spans="1:1" x14ac:dyDescent="0.25">
      <c r="A180" s="10"/>
    </row>
    <row r="181" spans="1:1" x14ac:dyDescent="0.25">
      <c r="A181" s="10"/>
    </row>
    <row r="182" spans="1:1" x14ac:dyDescent="0.25">
      <c r="A182" s="10"/>
    </row>
    <row r="183" spans="1:1" x14ac:dyDescent="0.25">
      <c r="A183" s="10"/>
    </row>
    <row r="184" spans="1:1" x14ac:dyDescent="0.25">
      <c r="A184" s="10"/>
    </row>
    <row r="185" spans="1:1" x14ac:dyDescent="0.25">
      <c r="A185" s="10"/>
    </row>
    <row r="186" spans="1:1" x14ac:dyDescent="0.25">
      <c r="A186" s="10"/>
    </row>
    <row r="187" spans="1:1" x14ac:dyDescent="0.25">
      <c r="A187" s="10"/>
    </row>
    <row r="188" spans="1:1" x14ac:dyDescent="0.25">
      <c r="A188" s="10"/>
    </row>
    <row r="189" spans="1:1" x14ac:dyDescent="0.25">
      <c r="A189" s="10"/>
    </row>
    <row r="190" spans="1:1" x14ac:dyDescent="0.25">
      <c r="A190" s="10"/>
    </row>
    <row r="191" spans="1:1" x14ac:dyDescent="0.25">
      <c r="A191" s="10"/>
    </row>
    <row r="192" spans="1:1" x14ac:dyDescent="0.25">
      <c r="A192" s="10"/>
    </row>
    <row r="193" spans="1:1" x14ac:dyDescent="0.25">
      <c r="A193" s="10"/>
    </row>
    <row r="194" spans="1:1" x14ac:dyDescent="0.25">
      <c r="A194" s="10"/>
    </row>
    <row r="195" spans="1:1" x14ac:dyDescent="0.25">
      <c r="A195" s="10"/>
    </row>
    <row r="196" spans="1:1" x14ac:dyDescent="0.25">
      <c r="A196" s="10"/>
    </row>
    <row r="197" spans="1:1" x14ac:dyDescent="0.25">
      <c r="A197" s="10"/>
    </row>
    <row r="198" spans="1:1" x14ac:dyDescent="0.25">
      <c r="A198" s="10"/>
    </row>
    <row r="199" spans="1:1" x14ac:dyDescent="0.25">
      <c r="A199" s="10"/>
    </row>
    <row r="200" spans="1:1" x14ac:dyDescent="0.25">
      <c r="A200" s="10"/>
    </row>
    <row r="201" spans="1:1" x14ac:dyDescent="0.25">
      <c r="A201" s="10"/>
    </row>
    <row r="202" spans="1:1" x14ac:dyDescent="0.25">
      <c r="A202" s="10"/>
    </row>
    <row r="203" spans="1:1" x14ac:dyDescent="0.25">
      <c r="A203" s="10"/>
    </row>
    <row r="204" spans="1:1" x14ac:dyDescent="0.25">
      <c r="A204" s="10"/>
    </row>
    <row r="205" spans="1:1" x14ac:dyDescent="0.25">
      <c r="A205" s="10"/>
    </row>
    <row r="206" spans="1:1" x14ac:dyDescent="0.25">
      <c r="A206" s="10"/>
    </row>
    <row r="207" spans="1:1" x14ac:dyDescent="0.25">
      <c r="A207" s="10"/>
    </row>
    <row r="208" spans="1:1" x14ac:dyDescent="0.25">
      <c r="A208" s="10"/>
    </row>
    <row r="209" spans="1:1" x14ac:dyDescent="0.25">
      <c r="A209" s="10"/>
    </row>
    <row r="210" spans="1:1" x14ac:dyDescent="0.25">
      <c r="A210" s="10"/>
    </row>
    <row r="211" spans="1:1" x14ac:dyDescent="0.25">
      <c r="A211" s="10"/>
    </row>
    <row r="212" spans="1:1" x14ac:dyDescent="0.25">
      <c r="A212" s="10"/>
    </row>
    <row r="213" spans="1:1" x14ac:dyDescent="0.25">
      <c r="A213" s="10"/>
    </row>
    <row r="214" spans="1:1" x14ac:dyDescent="0.25">
      <c r="A214" s="10"/>
    </row>
    <row r="215" spans="1:1" x14ac:dyDescent="0.25">
      <c r="A215" s="10"/>
    </row>
    <row r="216" spans="1:1" x14ac:dyDescent="0.25">
      <c r="A216" s="10"/>
    </row>
    <row r="217" spans="1:1" x14ac:dyDescent="0.25">
      <c r="A217" s="10"/>
    </row>
    <row r="218" spans="1:1" x14ac:dyDescent="0.25">
      <c r="A218" s="10"/>
    </row>
    <row r="219" spans="1:1" x14ac:dyDescent="0.25">
      <c r="A219" s="10"/>
    </row>
    <row r="220" spans="1:1" x14ac:dyDescent="0.25">
      <c r="A220" s="10"/>
    </row>
    <row r="221" spans="1:1" x14ac:dyDescent="0.25">
      <c r="A221" s="10"/>
    </row>
    <row r="222" spans="1:1" x14ac:dyDescent="0.25">
      <c r="A222" s="10"/>
    </row>
    <row r="223" spans="1:1" x14ac:dyDescent="0.25">
      <c r="A223" s="10"/>
    </row>
    <row r="224" spans="1:1" x14ac:dyDescent="0.25">
      <c r="A224" s="10"/>
    </row>
    <row r="225" spans="1:1" x14ac:dyDescent="0.25">
      <c r="A225" s="10"/>
    </row>
    <row r="226" spans="1:1" x14ac:dyDescent="0.25">
      <c r="A226" s="10"/>
    </row>
    <row r="227" spans="1:1" x14ac:dyDescent="0.25">
      <c r="A227" s="10"/>
    </row>
    <row r="228" spans="1:1" x14ac:dyDescent="0.25">
      <c r="A228" s="10"/>
    </row>
    <row r="229" spans="1:1" x14ac:dyDescent="0.25">
      <c r="A229" s="10"/>
    </row>
    <row r="230" spans="1:1" x14ac:dyDescent="0.25">
      <c r="A230" s="10"/>
    </row>
  </sheetData>
  <mergeCells count="12">
    <mergeCell ref="N55:O55"/>
    <mergeCell ref="P55:Q55"/>
    <mergeCell ref="B27:B30"/>
    <mergeCell ref="B49:B52"/>
    <mergeCell ref="B53:B55"/>
    <mergeCell ref="B69:E70"/>
    <mergeCell ref="B56:B59"/>
    <mergeCell ref="B34:B37"/>
    <mergeCell ref="B31:B33"/>
    <mergeCell ref="B8:F9"/>
    <mergeCell ref="B22:E22"/>
    <mergeCell ref="B38:E3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XFD54"/>
  <sheetViews>
    <sheetView zoomScale="80" zoomScaleNormal="80" workbookViewId="0">
      <selection activeCell="A2" sqref="A2"/>
    </sheetView>
  </sheetViews>
  <sheetFormatPr defaultRowHeight="15" x14ac:dyDescent="0.25"/>
  <cols>
    <col min="1" max="1" width="12.42578125" style="18" customWidth="1"/>
    <col min="2" max="2" width="61.5703125" style="18" customWidth="1"/>
    <col min="3" max="13" width="10" style="18" customWidth="1"/>
    <col min="14" max="16384" width="9.140625" style="18"/>
  </cols>
  <sheetData>
    <row r="1" spans="1:26" ht="34.5" x14ac:dyDescent="0.45">
      <c r="A1" s="211" t="s">
        <v>33</v>
      </c>
    </row>
    <row r="4" spans="1:26" x14ac:dyDescent="0.25">
      <c r="A4" s="13" t="s">
        <v>29</v>
      </c>
      <c r="B4" s="14" t="s">
        <v>548</v>
      </c>
      <c r="C4" s="15"/>
      <c r="D4" s="15"/>
      <c r="E4" s="16"/>
    </row>
    <row r="5" spans="1:26" x14ac:dyDescent="0.25">
      <c r="A5" s="16"/>
      <c r="B5" s="19"/>
      <c r="C5" s="20">
        <v>2004</v>
      </c>
      <c r="D5" s="20">
        <v>2005</v>
      </c>
      <c r="E5" s="20">
        <v>2006</v>
      </c>
      <c r="F5" s="20">
        <v>2007</v>
      </c>
      <c r="G5" s="20">
        <v>2008</v>
      </c>
      <c r="H5" s="20">
        <v>2009</v>
      </c>
      <c r="I5" s="20">
        <v>2010</v>
      </c>
      <c r="J5" s="20">
        <v>2011</v>
      </c>
      <c r="K5" s="20">
        <v>2012</v>
      </c>
      <c r="L5" s="20">
        <v>2013</v>
      </c>
      <c r="M5" s="20">
        <v>2014</v>
      </c>
    </row>
    <row r="6" spans="1:26" x14ac:dyDescent="0.25">
      <c r="A6" s="16"/>
      <c r="B6" s="19" t="s">
        <v>30</v>
      </c>
      <c r="C6" s="76">
        <v>1.65</v>
      </c>
      <c r="D6" s="76">
        <v>1.63</v>
      </c>
      <c r="E6" s="76">
        <v>1.61</v>
      </c>
      <c r="F6" s="76">
        <v>1.59</v>
      </c>
      <c r="G6" s="76">
        <v>1.9</v>
      </c>
      <c r="H6" s="76">
        <v>2.14</v>
      </c>
      <c r="I6" s="76">
        <v>1.97</v>
      </c>
      <c r="J6" s="76">
        <v>1.98</v>
      </c>
      <c r="K6" s="76">
        <v>1.97</v>
      </c>
      <c r="L6" s="76">
        <v>1.91</v>
      </c>
      <c r="M6" s="76">
        <v>1.87</v>
      </c>
    </row>
    <row r="7" spans="1:26" x14ac:dyDescent="0.25">
      <c r="A7" s="16"/>
      <c r="B7" s="19" t="s">
        <v>31</v>
      </c>
      <c r="C7" s="76">
        <v>0.77</v>
      </c>
      <c r="D7" s="76">
        <v>0.76</v>
      </c>
      <c r="E7" s="76">
        <v>0.79</v>
      </c>
      <c r="F7" s="76">
        <v>0.74</v>
      </c>
      <c r="G7" s="76">
        <v>0.82</v>
      </c>
      <c r="H7" s="76">
        <v>0.93</v>
      </c>
      <c r="I7" s="76">
        <v>0.97</v>
      </c>
      <c r="J7" s="76">
        <v>0.99</v>
      </c>
      <c r="K7" s="76">
        <v>1.03</v>
      </c>
      <c r="L7" s="76">
        <v>1.1000000000000001</v>
      </c>
      <c r="M7" s="76">
        <v>1.1499999999999999</v>
      </c>
      <c r="O7" s="15"/>
      <c r="P7" s="15"/>
      <c r="Q7" s="15"/>
      <c r="R7" s="15"/>
      <c r="S7" s="15"/>
      <c r="T7" s="15"/>
      <c r="U7" s="15"/>
      <c r="V7" s="15"/>
      <c r="W7" s="15"/>
      <c r="Y7" s="15"/>
      <c r="Z7" s="15"/>
    </row>
    <row r="8" spans="1:26" x14ac:dyDescent="0.25">
      <c r="B8" s="19" t="s">
        <v>32</v>
      </c>
      <c r="C8" s="195">
        <v>2.42</v>
      </c>
      <c r="D8" s="195">
        <v>2.39</v>
      </c>
      <c r="E8" s="195">
        <v>2.4</v>
      </c>
      <c r="F8" s="195">
        <v>2.3199999999999998</v>
      </c>
      <c r="G8" s="195">
        <v>2.71</v>
      </c>
      <c r="H8" s="195">
        <v>3.07</v>
      </c>
      <c r="I8" s="195">
        <v>2.94</v>
      </c>
      <c r="J8" s="195">
        <v>2.97</v>
      </c>
      <c r="K8" s="195">
        <v>3</v>
      </c>
      <c r="L8" s="195">
        <v>3.01</v>
      </c>
      <c r="M8" s="195">
        <v>3.02</v>
      </c>
    </row>
    <row r="9" spans="1:26" x14ac:dyDescent="0.25">
      <c r="B9" s="369" t="s">
        <v>753</v>
      </c>
      <c r="C9" s="369"/>
      <c r="D9" s="369"/>
      <c r="E9" s="369"/>
      <c r="F9" s="369"/>
      <c r="G9" s="369"/>
      <c r="H9" s="369"/>
      <c r="I9" s="369"/>
      <c r="J9" s="369"/>
      <c r="K9" s="369"/>
      <c r="L9" s="369"/>
      <c r="M9" s="369"/>
    </row>
    <row r="10" spans="1:26" x14ac:dyDescent="0.25">
      <c r="B10" s="370"/>
      <c r="C10" s="370"/>
      <c r="D10" s="370"/>
      <c r="E10" s="370"/>
      <c r="F10" s="370"/>
      <c r="G10" s="370"/>
      <c r="H10" s="370"/>
      <c r="I10" s="370"/>
      <c r="J10" s="370"/>
      <c r="K10" s="370"/>
      <c r="L10" s="370"/>
      <c r="M10" s="370"/>
    </row>
    <row r="11" spans="1:26" x14ac:dyDescent="0.25">
      <c r="B11" s="370"/>
      <c r="C11" s="370"/>
      <c r="D11" s="370"/>
      <c r="E11" s="370"/>
      <c r="F11" s="370"/>
      <c r="G11" s="370"/>
      <c r="H11" s="370"/>
      <c r="I11" s="370"/>
      <c r="J11" s="370"/>
      <c r="K11" s="370"/>
      <c r="L11" s="370"/>
      <c r="M11" s="370"/>
    </row>
    <row r="12" spans="1:26" ht="14.25" customHeight="1" x14ac:dyDescent="0.25">
      <c r="B12" s="18" t="s">
        <v>549</v>
      </c>
    </row>
    <row r="13" spans="1:26" ht="14.25" customHeight="1" x14ac:dyDescent="0.25"/>
    <row r="15" spans="1:26" x14ac:dyDescent="0.25">
      <c r="A15" s="13" t="s">
        <v>34</v>
      </c>
      <c r="B15" s="14" t="s">
        <v>550</v>
      </c>
    </row>
    <row r="16" spans="1:26" x14ac:dyDescent="0.25">
      <c r="A16" s="16"/>
      <c r="B16" s="19"/>
      <c r="C16" s="180">
        <v>2005</v>
      </c>
      <c r="D16" s="180">
        <v>2006</v>
      </c>
      <c r="E16" s="180">
        <v>2007</v>
      </c>
      <c r="F16" s="180">
        <v>2008</v>
      </c>
      <c r="G16" s="180">
        <v>2009</v>
      </c>
      <c r="H16" s="180">
        <v>2010</v>
      </c>
      <c r="I16" s="180">
        <v>2011</v>
      </c>
      <c r="J16" s="180">
        <v>2012</v>
      </c>
      <c r="K16" s="180">
        <v>2013</v>
      </c>
      <c r="L16" s="180">
        <v>2014</v>
      </c>
      <c r="M16" s="180">
        <v>2015</v>
      </c>
    </row>
    <row r="17" spans="1:13" x14ac:dyDescent="0.25">
      <c r="A17" s="16"/>
      <c r="B17" s="19" t="s">
        <v>551</v>
      </c>
      <c r="C17" s="76">
        <v>10.148100000000001</v>
      </c>
      <c r="D17" s="76">
        <v>10.789899999999999</v>
      </c>
      <c r="E17" s="76">
        <v>12.1677</v>
      </c>
      <c r="F17" s="76">
        <v>13.584899999999999</v>
      </c>
      <c r="G17" s="76">
        <v>15.0197</v>
      </c>
      <c r="H17" s="76">
        <v>15.4186</v>
      </c>
      <c r="I17" s="76">
        <v>16.267600000000002</v>
      </c>
      <c r="J17" s="76">
        <v>16.131399999999999</v>
      </c>
      <c r="K17" s="76">
        <v>16.495699999999999</v>
      </c>
      <c r="L17" s="76">
        <v>16.316200000000002</v>
      </c>
      <c r="M17" s="76">
        <v>16.346499999999999</v>
      </c>
    </row>
    <row r="18" spans="1:13" x14ac:dyDescent="0.25">
      <c r="A18" s="16"/>
      <c r="B18" s="19" t="s">
        <v>552</v>
      </c>
      <c r="C18" s="76">
        <v>1.8968999999999998</v>
      </c>
      <c r="D18" s="76">
        <v>2.0695000000000001</v>
      </c>
      <c r="E18" s="76">
        <v>2.4494000000000002</v>
      </c>
      <c r="F18" s="76">
        <v>2.8119999999999998</v>
      </c>
      <c r="G18" s="76">
        <v>2.9462000000000002</v>
      </c>
      <c r="H18" s="76">
        <v>3.5659000000000001</v>
      </c>
      <c r="I18" s="76">
        <v>3.5936999999999997</v>
      </c>
      <c r="J18" s="76">
        <v>4.3302000000000005</v>
      </c>
      <c r="K18" s="76">
        <v>4.9752999999999998</v>
      </c>
      <c r="L18" s="76">
        <v>5.230500000000001</v>
      </c>
      <c r="M18" s="76">
        <v>5.7511000000000001</v>
      </c>
    </row>
    <row r="19" spans="1:13" x14ac:dyDescent="0.25">
      <c r="B19" s="18" t="s">
        <v>553</v>
      </c>
    </row>
    <row r="22" spans="1:13" x14ac:dyDescent="0.25">
      <c r="A22" s="13" t="s">
        <v>334</v>
      </c>
      <c r="B22" s="14" t="s">
        <v>755</v>
      </c>
      <c r="C22" s="15"/>
      <c r="D22" s="15"/>
      <c r="E22" s="16"/>
    </row>
    <row r="23" spans="1:13" x14ac:dyDescent="0.25">
      <c r="A23" s="16"/>
      <c r="B23" s="19"/>
      <c r="C23" s="180">
        <v>2005</v>
      </c>
      <c r="D23" s="180">
        <v>2006</v>
      </c>
      <c r="E23" s="180">
        <v>2007</v>
      </c>
      <c r="F23" s="180">
        <v>2008</v>
      </c>
      <c r="G23" s="180">
        <v>2009</v>
      </c>
      <c r="H23" s="180">
        <v>2010</v>
      </c>
      <c r="I23" s="180">
        <v>2011</v>
      </c>
      <c r="J23" s="180">
        <v>2012</v>
      </c>
      <c r="K23" s="180">
        <v>2013</v>
      </c>
      <c r="L23" s="180">
        <v>2014</v>
      </c>
      <c r="M23" s="180">
        <v>2015</v>
      </c>
    </row>
    <row r="24" spans="1:13" x14ac:dyDescent="0.25">
      <c r="A24" s="16"/>
      <c r="B24" s="19" t="s">
        <v>554</v>
      </c>
      <c r="C24" s="75">
        <v>33.808219178082183</v>
      </c>
      <c r="D24" s="75">
        <v>31.554349347558986</v>
      </c>
      <c r="E24" s="75">
        <v>29.509957515512657</v>
      </c>
      <c r="F24" s="75">
        <v>35.853728448670175</v>
      </c>
      <c r="G24" s="75">
        <v>38.322600036736262</v>
      </c>
      <c r="H24" s="75">
        <v>38.236456056256415</v>
      </c>
      <c r="I24" s="75">
        <v>39.7254963169581</v>
      </c>
      <c r="J24" s="75">
        <v>39.449505415021306</v>
      </c>
      <c r="K24" s="75">
        <v>38.945554468818408</v>
      </c>
      <c r="L24" s="75">
        <v>39.105756333916553</v>
      </c>
      <c r="M24" s="75">
        <v>38.51096951705162</v>
      </c>
    </row>
    <row r="25" spans="1:13" x14ac:dyDescent="0.25">
      <c r="A25" s="16"/>
      <c r="B25" s="19" t="s">
        <v>555</v>
      </c>
      <c r="C25" s="75">
        <v>50.443337484433378</v>
      </c>
      <c r="D25" s="75">
        <v>52.352364807067197</v>
      </c>
      <c r="E25" s="75">
        <v>53.732956605619449</v>
      </c>
      <c r="F25" s="75">
        <v>46.996688398416772</v>
      </c>
      <c r="G25" s="75">
        <v>45.278555485670083</v>
      </c>
      <c r="H25" s="75">
        <v>42.980326055466307</v>
      </c>
      <c r="I25" s="75">
        <v>42.180521919511818</v>
      </c>
      <c r="J25" s="75">
        <v>39.387926652852187</v>
      </c>
      <c r="K25" s="75">
        <v>37.882259792277949</v>
      </c>
      <c r="L25" s="75">
        <v>36.619064636348028</v>
      </c>
      <c r="M25" s="75">
        <v>35.463127217435378</v>
      </c>
    </row>
    <row r="26" spans="1:13" x14ac:dyDescent="0.25">
      <c r="B26" s="19" t="s">
        <v>556</v>
      </c>
      <c r="C26" s="75">
        <v>8.2781237027812349</v>
      </c>
      <c r="D26" s="75">
        <v>7.8347356797362249</v>
      </c>
      <c r="E26" s="75">
        <v>8.1986166886728551</v>
      </c>
      <c r="F26" s="75">
        <v>8.3540181375747835</v>
      </c>
      <c r="G26" s="75">
        <v>7.9200040075921603</v>
      </c>
      <c r="H26" s="75">
        <v>8.9841712976375465</v>
      </c>
      <c r="I26" s="75">
        <v>9.2768348496825439</v>
      </c>
      <c r="J26" s="75">
        <v>9.9122258278922484</v>
      </c>
      <c r="K26" s="75">
        <v>11.223510781985004</v>
      </c>
      <c r="L26" s="75">
        <v>10.276747715427419</v>
      </c>
      <c r="M26" s="75">
        <v>10.35270798638766</v>
      </c>
    </row>
    <row r="27" spans="1:13" x14ac:dyDescent="0.25">
      <c r="B27" s="19" t="s">
        <v>557</v>
      </c>
      <c r="C27" s="75">
        <v>7.4703196347031948</v>
      </c>
      <c r="D27" s="75">
        <v>8.2585501656375886</v>
      </c>
      <c r="E27" s="75">
        <v>8.5584691901950443</v>
      </c>
      <c r="F27" s="75">
        <v>8.7955650153382656</v>
      </c>
      <c r="G27" s="75">
        <v>8.4788404700015008</v>
      </c>
      <c r="H27" s="75">
        <v>9.7990465906397333</v>
      </c>
      <c r="I27" s="75">
        <v>8.817146913847532</v>
      </c>
      <c r="J27" s="75">
        <v>11.250342104234274</v>
      </c>
      <c r="K27" s="75">
        <v>11.948674956918635</v>
      </c>
      <c r="L27" s="75">
        <v>13.998431314307988</v>
      </c>
      <c r="M27" s="75">
        <v>15.673195279125332</v>
      </c>
    </row>
    <row r="28" spans="1:13" x14ac:dyDescent="0.25">
      <c r="B28" s="19" t="s">
        <v>558</v>
      </c>
      <c r="C28" s="75">
        <v>100</v>
      </c>
      <c r="D28" s="75">
        <v>100</v>
      </c>
      <c r="E28" s="75">
        <v>100</v>
      </c>
      <c r="F28" s="75">
        <v>100</v>
      </c>
      <c r="G28" s="75">
        <v>100</v>
      </c>
      <c r="H28" s="75">
        <v>100</v>
      </c>
      <c r="I28" s="75">
        <v>100</v>
      </c>
      <c r="J28" s="75">
        <v>100</v>
      </c>
      <c r="K28" s="75">
        <v>100</v>
      </c>
      <c r="L28" s="75">
        <v>100</v>
      </c>
      <c r="M28" s="75">
        <v>100</v>
      </c>
    </row>
    <row r="30" spans="1:13" x14ac:dyDescent="0.25">
      <c r="C30" s="183"/>
      <c r="D30" s="183"/>
      <c r="E30" s="183"/>
      <c r="F30" s="183"/>
      <c r="G30" s="183"/>
      <c r="H30" s="183"/>
      <c r="I30" s="183"/>
      <c r="J30" s="183"/>
      <c r="K30" s="183"/>
      <c r="L30" s="183"/>
      <c r="M30" s="183"/>
    </row>
    <row r="31" spans="1:13" x14ac:dyDescent="0.25">
      <c r="A31" s="13" t="s">
        <v>559</v>
      </c>
      <c r="B31" s="14" t="s">
        <v>560</v>
      </c>
      <c r="C31" s="15"/>
      <c r="D31" s="15"/>
      <c r="E31" s="16"/>
    </row>
    <row r="32" spans="1:13" x14ac:dyDescent="0.25">
      <c r="A32" s="16"/>
      <c r="B32" s="19"/>
      <c r="C32" s="180">
        <v>2005</v>
      </c>
      <c r="D32" s="180">
        <v>2006</v>
      </c>
      <c r="E32" s="180">
        <v>2007</v>
      </c>
      <c r="F32" s="180">
        <v>2008</v>
      </c>
      <c r="G32" s="180">
        <v>2009</v>
      </c>
      <c r="H32" s="180">
        <v>2010</v>
      </c>
      <c r="I32" s="180">
        <v>2011</v>
      </c>
      <c r="J32" s="180">
        <v>2012</v>
      </c>
      <c r="K32" s="180">
        <v>2013</v>
      </c>
      <c r="L32" s="180">
        <v>2014</v>
      </c>
      <c r="M32" s="180">
        <v>2015</v>
      </c>
    </row>
    <row r="33" spans="1:14" x14ac:dyDescent="0.25">
      <c r="A33" s="16"/>
      <c r="B33" s="19" t="s">
        <v>561</v>
      </c>
      <c r="C33" s="75">
        <v>5.4811124948111249</v>
      </c>
      <c r="D33" s="75">
        <v>6.5516276031541141</v>
      </c>
      <c r="E33" s="75">
        <v>8.2348755909174862</v>
      </c>
      <c r="F33" s="75">
        <v>8.6711512542004883</v>
      </c>
      <c r="G33" s="75">
        <v>8.8634579954246639</v>
      </c>
      <c r="H33" s="75">
        <v>10.223076720482499</v>
      </c>
      <c r="I33" s="75">
        <v>9.5149864308982792</v>
      </c>
      <c r="J33" s="75">
        <v>8.7456503890213888</v>
      </c>
      <c r="K33" s="75">
        <v>7.4104606213031525</v>
      </c>
      <c r="L33" s="75">
        <v>7.3370864215866014</v>
      </c>
      <c r="M33" s="75">
        <v>7.0926254434870755</v>
      </c>
    </row>
    <row r="34" spans="1:14" x14ac:dyDescent="0.25">
      <c r="A34" s="16"/>
      <c r="B34" s="19" t="s">
        <v>335</v>
      </c>
      <c r="C34" s="75">
        <v>7.6621004566210047</v>
      </c>
      <c r="D34" s="75">
        <v>7.3494875344106276</v>
      </c>
      <c r="E34" s="75">
        <v>7.0841685423237166</v>
      </c>
      <c r="F34" s="75">
        <v>7.0476736456281355</v>
      </c>
      <c r="G34" s="75">
        <v>7.1847221681073572</v>
      </c>
      <c r="H34" s="75">
        <v>7.1853354051989768</v>
      </c>
      <c r="I34" s="75">
        <v>6.0912427686002424</v>
      </c>
      <c r="J34" s="75">
        <v>5.9838917777690908</v>
      </c>
      <c r="K34" s="75">
        <v>5.3998416468725257</v>
      </c>
      <c r="L34" s="75">
        <v>5.76375964764906</v>
      </c>
      <c r="M34" s="75">
        <v>5.3367786546955331</v>
      </c>
    </row>
    <row r="35" spans="1:14" x14ac:dyDescent="0.25">
      <c r="B35" s="19" t="s">
        <v>562</v>
      </c>
      <c r="C35" s="75">
        <v>4.9082606890826073</v>
      </c>
      <c r="D35" s="75">
        <v>4.8470379644462414</v>
      </c>
      <c r="E35" s="75">
        <v>5.3245855881125532</v>
      </c>
      <c r="F35" s="75">
        <v>5.2686788356335637</v>
      </c>
      <c r="G35" s="75">
        <v>5.2939179222861084</v>
      </c>
      <c r="H35" s="75">
        <v>5.691485158945456</v>
      </c>
      <c r="I35" s="75">
        <v>6.321841974090316</v>
      </c>
      <c r="J35" s="75">
        <v>6.8269343550846475</v>
      </c>
      <c r="K35" s="75">
        <v>8.1062828932047868</v>
      </c>
      <c r="L35" s="75">
        <v>7.1328788167097521</v>
      </c>
      <c r="M35" s="75">
        <v>7.3532872348128304</v>
      </c>
    </row>
    <row r="36" spans="1:14" x14ac:dyDescent="0.25">
      <c r="B36" s="19" t="s">
        <v>35</v>
      </c>
      <c r="C36" s="75">
        <v>1.6204649232046491</v>
      </c>
      <c r="D36" s="75">
        <v>1.5181501469741978</v>
      </c>
      <c r="E36" s="75">
        <v>1.6610887248496624</v>
      </c>
      <c r="F36" s="75">
        <v>1.9593764675030032</v>
      </c>
      <c r="G36" s="75">
        <v>1.5306664291797234</v>
      </c>
      <c r="H36" s="75">
        <v>2.0399273091205981</v>
      </c>
      <c r="I36" s="75">
        <v>1.8062966673883383</v>
      </c>
      <c r="J36" s="75">
        <v>1.9108476365484617</v>
      </c>
      <c r="K36" s="75">
        <v>1.9702761864840947</v>
      </c>
      <c r="L36" s="75">
        <v>2.0232518204643868</v>
      </c>
      <c r="M36" s="75">
        <v>1.9210774020708132</v>
      </c>
    </row>
    <row r="37" spans="1:14" x14ac:dyDescent="0.25">
      <c r="B37" s="19" t="s">
        <v>563</v>
      </c>
      <c r="C37" s="75">
        <v>80.32806143628062</v>
      </c>
      <c r="D37" s="75">
        <v>79.733696751014818</v>
      </c>
      <c r="E37" s="75">
        <v>77.695281553796576</v>
      </c>
      <c r="F37" s="75">
        <v>77.05311979703481</v>
      </c>
      <c r="G37" s="75">
        <v>77.12723548500216</v>
      </c>
      <c r="H37" s="75">
        <v>74.860175406252466</v>
      </c>
      <c r="I37" s="75">
        <v>76.265632159022829</v>
      </c>
      <c r="J37" s="75">
        <v>76.53267584157642</v>
      </c>
      <c r="K37" s="75">
        <v>77.113138652135433</v>
      </c>
      <c r="L37" s="75">
        <v>77.743023293590213</v>
      </c>
      <c r="M37" s="75">
        <v>78.296231264933752</v>
      </c>
    </row>
    <row r="38" spans="1:14" x14ac:dyDescent="0.25">
      <c r="A38" s="13"/>
      <c r="B38" s="19" t="s">
        <v>564</v>
      </c>
      <c r="C38" s="75">
        <v>100</v>
      </c>
      <c r="D38" s="75">
        <v>100</v>
      </c>
      <c r="E38" s="75">
        <v>100</v>
      </c>
      <c r="F38" s="75">
        <v>100</v>
      </c>
      <c r="G38" s="75">
        <v>100</v>
      </c>
      <c r="H38" s="75">
        <v>100</v>
      </c>
      <c r="I38" s="75">
        <v>100</v>
      </c>
      <c r="J38" s="75">
        <v>100</v>
      </c>
      <c r="K38" s="75">
        <v>100</v>
      </c>
      <c r="L38" s="75">
        <v>100</v>
      </c>
      <c r="M38" s="75">
        <v>100</v>
      </c>
    </row>
    <row r="39" spans="1:14" x14ac:dyDescent="0.25">
      <c r="C39" s="183"/>
      <c r="D39" s="183"/>
      <c r="E39" s="183"/>
      <c r="F39" s="183"/>
      <c r="G39" s="183"/>
      <c r="H39" s="183"/>
      <c r="I39" s="183"/>
      <c r="J39" s="183"/>
      <c r="K39" s="183"/>
      <c r="L39" s="183"/>
      <c r="M39" s="183"/>
    </row>
    <row r="43" spans="1:14" x14ac:dyDescent="0.25">
      <c r="C43" s="182"/>
      <c r="D43" s="182"/>
      <c r="E43" s="182"/>
      <c r="F43" s="182"/>
      <c r="G43" s="182"/>
      <c r="H43" s="182"/>
      <c r="I43" s="182"/>
      <c r="J43" s="182"/>
      <c r="K43" s="182"/>
      <c r="L43" s="182"/>
      <c r="M43" s="182"/>
    </row>
    <row r="45" spans="1:14" x14ac:dyDescent="0.25">
      <c r="C45" s="182"/>
      <c r="D45" s="182"/>
      <c r="E45" s="182"/>
      <c r="F45" s="182"/>
      <c r="G45" s="182"/>
      <c r="H45" s="182"/>
      <c r="I45" s="182"/>
      <c r="J45" s="182"/>
      <c r="K45" s="182"/>
      <c r="L45" s="182"/>
      <c r="M45" s="182"/>
    </row>
    <row r="46" spans="1:14" x14ac:dyDescent="0.25">
      <c r="D46" s="182"/>
      <c r="E46" s="182"/>
      <c r="F46" s="182"/>
      <c r="G46" s="182"/>
      <c r="H46" s="182"/>
      <c r="I46" s="182"/>
      <c r="J46" s="182"/>
      <c r="K46" s="182"/>
      <c r="L46" s="182"/>
      <c r="M46" s="182"/>
      <c r="N46" s="182"/>
    </row>
    <row r="54" spans="26:16384" x14ac:dyDescent="0.25">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M54" s="29"/>
      <c r="EN54" s="29"/>
      <c r="EO54" s="29"/>
      <c r="EP54" s="29"/>
      <c r="EQ54" s="29"/>
      <c r="ER54" s="29"/>
      <c r="ES54" s="29"/>
      <c r="ET54" s="29"/>
      <c r="EU54" s="29"/>
      <c r="EV54" s="29"/>
      <c r="EW54" s="29"/>
      <c r="EX54" s="29"/>
      <c r="EY54" s="29"/>
      <c r="EZ54" s="29"/>
      <c r="FA54" s="29"/>
      <c r="FB54" s="29"/>
      <c r="FC54" s="29"/>
      <c r="FD54" s="29"/>
      <c r="FE54" s="29"/>
      <c r="FF54" s="29"/>
      <c r="FG54" s="29"/>
      <c r="FH54" s="29"/>
      <c r="FI54" s="29"/>
      <c r="FJ54" s="29"/>
      <c r="FK54" s="29"/>
      <c r="FL54" s="29"/>
      <c r="FM54" s="29"/>
      <c r="FN54" s="29"/>
      <c r="FO54" s="29"/>
      <c r="FP54" s="29"/>
      <c r="FQ54" s="29"/>
      <c r="FR54" s="29"/>
      <c r="FS54" s="29"/>
      <c r="FT54" s="29"/>
      <c r="FU54" s="29"/>
      <c r="FV54" s="29"/>
      <c r="FW54" s="29"/>
      <c r="FX54" s="29"/>
      <c r="FY54" s="29"/>
      <c r="FZ54" s="29"/>
      <c r="GA54" s="29"/>
      <c r="GB54" s="29"/>
      <c r="GC54" s="29"/>
      <c r="GD54" s="29"/>
      <c r="GE54" s="29"/>
      <c r="GF54" s="29"/>
      <c r="GG54" s="29"/>
      <c r="GH54" s="29"/>
      <c r="GI54" s="29"/>
      <c r="GJ54" s="29"/>
      <c r="GK54" s="29"/>
      <c r="GL54" s="29"/>
      <c r="GM54" s="29"/>
      <c r="GN54" s="29"/>
      <c r="GO54" s="29"/>
      <c r="GP54" s="29"/>
      <c r="GQ54" s="29"/>
      <c r="GR54" s="29"/>
      <c r="GS54" s="29"/>
      <c r="GT54" s="29"/>
      <c r="GU54" s="29"/>
      <c r="GV54" s="29"/>
      <c r="GW54" s="29"/>
      <c r="GX54" s="29"/>
      <c r="GY54" s="29"/>
      <c r="GZ54" s="29"/>
      <c r="HA54" s="29"/>
      <c r="HB54" s="29"/>
      <c r="HC54" s="29"/>
      <c r="HD54" s="29"/>
      <c r="HE54" s="29"/>
      <c r="HF54" s="29"/>
      <c r="HG54" s="29"/>
      <c r="HH54" s="29"/>
      <c r="HI54" s="29"/>
      <c r="HJ54" s="29"/>
      <c r="HK54" s="29"/>
      <c r="HL54" s="29"/>
      <c r="HM54" s="29"/>
      <c r="HN54" s="29"/>
      <c r="HO54" s="29"/>
      <c r="HP54" s="29"/>
      <c r="HQ54" s="29"/>
      <c r="HR54" s="29"/>
      <c r="HS54" s="29"/>
      <c r="HT54" s="29"/>
      <c r="HU54" s="29"/>
      <c r="HV54" s="29"/>
      <c r="HW54" s="29"/>
      <c r="HX54" s="29"/>
      <c r="HY54" s="29"/>
      <c r="HZ54" s="29"/>
      <c r="IA54" s="29"/>
      <c r="IB54" s="29"/>
      <c r="IC54" s="29"/>
      <c r="ID54" s="29"/>
      <c r="IE54" s="29"/>
      <c r="IF54" s="29"/>
      <c r="IG54" s="29"/>
      <c r="IH54" s="29"/>
      <c r="II54" s="29"/>
      <c r="IJ54" s="29"/>
      <c r="IK54" s="29"/>
      <c r="IL54" s="29"/>
      <c r="IM54" s="29"/>
      <c r="IN54" s="29"/>
      <c r="IO54" s="29"/>
      <c r="IP54" s="29"/>
      <c r="IQ54" s="29"/>
      <c r="IR54" s="29"/>
      <c r="IS54" s="29"/>
      <c r="IT54" s="29"/>
      <c r="IU54" s="29"/>
      <c r="IV54" s="29"/>
      <c r="IW54" s="29"/>
      <c r="IX54" s="29"/>
      <c r="IY54" s="29"/>
      <c r="IZ54" s="29"/>
      <c r="JA54" s="29"/>
      <c r="JB54" s="29"/>
      <c r="JC54" s="29"/>
      <c r="JD54" s="29"/>
      <c r="JE54" s="29"/>
      <c r="JF54" s="29"/>
      <c r="JG54" s="29"/>
      <c r="JH54" s="29"/>
      <c r="JI54" s="29"/>
      <c r="JJ54" s="29"/>
      <c r="JK54" s="29"/>
      <c r="JL54" s="29"/>
      <c r="JM54" s="29"/>
      <c r="JN54" s="29"/>
      <c r="JO54" s="29"/>
      <c r="JP54" s="29"/>
      <c r="JQ54" s="29"/>
      <c r="JR54" s="29"/>
      <c r="JS54" s="29"/>
      <c r="JT54" s="29"/>
      <c r="JU54" s="29"/>
      <c r="JV54" s="29"/>
      <c r="JW54" s="29"/>
      <c r="JX54" s="29"/>
      <c r="JY54" s="29"/>
      <c r="JZ54" s="29"/>
      <c r="KA54" s="29"/>
      <c r="KB54" s="29"/>
      <c r="KC54" s="29"/>
      <c r="KD54" s="29"/>
      <c r="KE54" s="29"/>
      <c r="KF54" s="29"/>
      <c r="KG54" s="29"/>
      <c r="KH54" s="29"/>
      <c r="KI54" s="29"/>
      <c r="KJ54" s="29"/>
      <c r="KK54" s="29"/>
      <c r="KL54" s="29"/>
      <c r="KM54" s="29"/>
      <c r="KN54" s="29"/>
      <c r="KO54" s="29"/>
      <c r="KP54" s="29"/>
      <c r="KQ54" s="29"/>
      <c r="KR54" s="29"/>
      <c r="KS54" s="29"/>
      <c r="KT54" s="29"/>
      <c r="KU54" s="29"/>
      <c r="KV54" s="29"/>
      <c r="KW54" s="29"/>
      <c r="KX54" s="29"/>
      <c r="KY54" s="29"/>
      <c r="KZ54" s="29"/>
      <c r="LA54" s="29"/>
      <c r="LB54" s="29"/>
      <c r="LC54" s="29"/>
      <c r="LD54" s="29"/>
      <c r="LE54" s="29"/>
      <c r="LF54" s="29"/>
      <c r="LG54" s="29"/>
      <c r="LH54" s="29"/>
      <c r="LI54" s="29"/>
      <c r="LJ54" s="29"/>
      <c r="LK54" s="29"/>
      <c r="LL54" s="29"/>
      <c r="LM54" s="29"/>
      <c r="LN54" s="29"/>
      <c r="LO54" s="29"/>
      <c r="LP54" s="29"/>
      <c r="LQ54" s="29"/>
      <c r="LR54" s="29"/>
      <c r="LS54" s="29"/>
      <c r="LT54" s="29"/>
      <c r="LU54" s="29"/>
      <c r="LV54" s="29"/>
      <c r="LW54" s="29"/>
      <c r="LX54" s="29"/>
      <c r="LY54" s="29"/>
      <c r="LZ54" s="29"/>
      <c r="MA54" s="29"/>
      <c r="MB54" s="29"/>
      <c r="MC54" s="29"/>
      <c r="MD54" s="29"/>
      <c r="ME54" s="29"/>
      <c r="MF54" s="29"/>
      <c r="MG54" s="29"/>
      <c r="MH54" s="29"/>
      <c r="MI54" s="29"/>
      <c r="MJ54" s="29"/>
      <c r="MK54" s="29"/>
      <c r="ML54" s="29"/>
      <c r="MM54" s="29"/>
      <c r="MN54" s="29"/>
      <c r="MO54" s="29"/>
      <c r="MP54" s="29"/>
      <c r="MQ54" s="29"/>
      <c r="MR54" s="29"/>
      <c r="MS54" s="29"/>
      <c r="MT54" s="29"/>
      <c r="MU54" s="29"/>
      <c r="MV54" s="29"/>
      <c r="MW54" s="29"/>
      <c r="MX54" s="29"/>
      <c r="MY54" s="29"/>
      <c r="MZ54" s="29"/>
      <c r="NA54" s="29"/>
      <c r="NB54" s="29"/>
      <c r="NC54" s="29"/>
      <c r="ND54" s="29"/>
      <c r="NE54" s="29"/>
      <c r="NF54" s="29"/>
      <c r="NG54" s="29"/>
      <c r="NH54" s="29"/>
      <c r="NI54" s="29"/>
      <c r="NJ54" s="29"/>
      <c r="NK54" s="29"/>
      <c r="NL54" s="29"/>
      <c r="NM54" s="29"/>
      <c r="NN54" s="29"/>
      <c r="NO54" s="29"/>
      <c r="NP54" s="29"/>
      <c r="NQ54" s="29"/>
      <c r="NR54" s="29"/>
      <c r="NS54" s="29"/>
      <c r="NT54" s="29"/>
      <c r="NU54" s="29"/>
      <c r="NV54" s="29"/>
      <c r="NW54" s="29"/>
      <c r="NX54" s="29"/>
      <c r="NY54" s="29"/>
      <c r="NZ54" s="29"/>
      <c r="OA54" s="29"/>
      <c r="OB54" s="29"/>
      <c r="OC54" s="29"/>
      <c r="OD54" s="29"/>
      <c r="OE54" s="29"/>
      <c r="OF54" s="29"/>
      <c r="OG54" s="29"/>
      <c r="OH54" s="29"/>
      <c r="OI54" s="29"/>
      <c r="OJ54" s="29"/>
      <c r="OK54" s="29"/>
      <c r="OL54" s="29"/>
      <c r="OM54" s="29"/>
      <c r="ON54" s="29"/>
      <c r="OO54" s="29"/>
      <c r="OP54" s="29"/>
      <c r="OQ54" s="29"/>
      <c r="OR54" s="29"/>
      <c r="OS54" s="29"/>
      <c r="OT54" s="29"/>
      <c r="OU54" s="29"/>
      <c r="OV54" s="29"/>
      <c r="OW54" s="29"/>
      <c r="OX54" s="29"/>
      <c r="OY54" s="29"/>
      <c r="OZ54" s="29"/>
      <c r="PA54" s="29"/>
      <c r="PB54" s="29"/>
      <c r="PC54" s="29"/>
      <c r="PD54" s="29"/>
      <c r="PE54" s="29"/>
      <c r="PF54" s="29"/>
      <c r="PG54" s="29"/>
      <c r="PH54" s="29"/>
      <c r="PI54" s="29"/>
      <c r="PJ54" s="29"/>
      <c r="PK54" s="29"/>
      <c r="PL54" s="29"/>
      <c r="PM54" s="29"/>
      <c r="PN54" s="29"/>
      <c r="PO54" s="29"/>
      <c r="PP54" s="29"/>
      <c r="PQ54" s="29"/>
      <c r="PR54" s="29"/>
      <c r="PS54" s="29"/>
      <c r="PT54" s="29"/>
      <c r="PU54" s="29"/>
      <c r="PV54" s="29"/>
      <c r="PW54" s="29"/>
      <c r="PX54" s="29"/>
      <c r="PY54" s="29"/>
      <c r="PZ54" s="29"/>
      <c r="QA54" s="29"/>
      <c r="QB54" s="29"/>
      <c r="QC54" s="29"/>
      <c r="QD54" s="29"/>
      <c r="QE54" s="29"/>
      <c r="QF54" s="29"/>
      <c r="QG54" s="29"/>
      <c r="QH54" s="29"/>
      <c r="QI54" s="29"/>
      <c r="QJ54" s="29"/>
      <c r="QK54" s="29"/>
      <c r="QL54" s="29"/>
      <c r="QM54" s="29"/>
      <c r="QN54" s="29"/>
      <c r="QO54" s="29"/>
      <c r="QP54" s="29"/>
      <c r="QQ54" s="29"/>
      <c r="QR54" s="29"/>
      <c r="QS54" s="29"/>
      <c r="QT54" s="29"/>
      <c r="QU54" s="29"/>
      <c r="QV54" s="29"/>
      <c r="QW54" s="29"/>
      <c r="QX54" s="29"/>
      <c r="QY54" s="29"/>
      <c r="QZ54" s="29"/>
      <c r="RA54" s="29"/>
      <c r="RB54" s="29"/>
      <c r="RC54" s="29"/>
      <c r="RD54" s="29"/>
      <c r="RE54" s="29"/>
      <c r="RF54" s="29"/>
      <c r="RG54" s="29"/>
      <c r="RH54" s="29"/>
      <c r="RI54" s="29"/>
      <c r="RJ54" s="29"/>
      <c r="RK54" s="29"/>
      <c r="RL54" s="29"/>
      <c r="RM54" s="29"/>
      <c r="RN54" s="29"/>
      <c r="RO54" s="29"/>
      <c r="RP54" s="29"/>
      <c r="RQ54" s="29"/>
      <c r="RR54" s="29"/>
      <c r="RS54" s="29"/>
      <c r="RT54" s="29"/>
      <c r="RU54" s="29"/>
      <c r="RV54" s="29"/>
      <c r="RW54" s="29"/>
      <c r="RX54" s="29"/>
      <c r="RY54" s="29"/>
      <c r="RZ54" s="29"/>
      <c r="SA54" s="29"/>
      <c r="SB54" s="29"/>
      <c r="SC54" s="29"/>
      <c r="SD54" s="29"/>
      <c r="SE54" s="29"/>
      <c r="SF54" s="29"/>
      <c r="SG54" s="29"/>
      <c r="SH54" s="29"/>
      <c r="SI54" s="29"/>
      <c r="SJ54" s="29"/>
      <c r="SK54" s="29"/>
      <c r="SL54" s="29"/>
      <c r="SM54" s="29"/>
      <c r="SN54" s="29"/>
      <c r="SO54" s="29"/>
      <c r="SP54" s="29"/>
      <c r="SQ54" s="29"/>
      <c r="SR54" s="29"/>
      <c r="SS54" s="29"/>
      <c r="ST54" s="29"/>
      <c r="SU54" s="29"/>
      <c r="SV54" s="29"/>
      <c r="SW54" s="29"/>
      <c r="SX54" s="29"/>
      <c r="SY54" s="29"/>
      <c r="SZ54" s="29"/>
      <c r="TA54" s="29"/>
      <c r="TB54" s="29"/>
      <c r="TC54" s="29"/>
      <c r="TD54" s="29"/>
      <c r="TE54" s="29"/>
      <c r="TF54" s="29"/>
      <c r="TG54" s="29"/>
      <c r="TH54" s="29"/>
      <c r="TI54" s="29"/>
      <c r="TJ54" s="29"/>
      <c r="TK54" s="29"/>
      <c r="TL54" s="29"/>
      <c r="TM54" s="29"/>
      <c r="TN54" s="29"/>
      <c r="TO54" s="29"/>
      <c r="TP54" s="29"/>
      <c r="TQ54" s="29"/>
      <c r="TR54" s="29"/>
      <c r="TS54" s="29"/>
      <c r="TT54" s="29"/>
      <c r="TU54" s="29"/>
      <c r="TV54" s="29"/>
      <c r="TW54" s="29"/>
      <c r="TX54" s="29"/>
      <c r="TY54" s="29"/>
      <c r="TZ54" s="29"/>
      <c r="UA54" s="29"/>
      <c r="UB54" s="29"/>
      <c r="UC54" s="29"/>
      <c r="UD54" s="29"/>
      <c r="UE54" s="29"/>
      <c r="UF54" s="29"/>
      <c r="UG54" s="29"/>
      <c r="UH54" s="29"/>
      <c r="UI54" s="29"/>
      <c r="UJ54" s="29"/>
      <c r="UK54" s="29"/>
      <c r="UL54" s="29"/>
      <c r="UM54" s="29"/>
      <c r="UN54" s="29"/>
      <c r="UO54" s="29"/>
      <c r="UP54" s="29"/>
      <c r="UQ54" s="29"/>
      <c r="UR54" s="29"/>
      <c r="US54" s="29"/>
      <c r="UT54" s="29"/>
      <c r="UU54" s="29"/>
      <c r="UV54" s="29"/>
      <c r="UW54" s="29"/>
      <c r="UX54" s="29"/>
      <c r="UY54" s="29"/>
      <c r="UZ54" s="29"/>
      <c r="VA54" s="29"/>
      <c r="VB54" s="29"/>
      <c r="VC54" s="29"/>
      <c r="VD54" s="29"/>
      <c r="VE54" s="29"/>
      <c r="VF54" s="29"/>
      <c r="VG54" s="29"/>
      <c r="VH54" s="29"/>
      <c r="VI54" s="29"/>
      <c r="VJ54" s="29"/>
      <c r="VK54" s="29"/>
      <c r="VL54" s="29"/>
      <c r="VM54" s="29"/>
      <c r="VN54" s="29"/>
      <c r="VO54" s="29"/>
      <c r="VP54" s="29"/>
      <c r="VQ54" s="29"/>
      <c r="VR54" s="29"/>
      <c r="VS54" s="29"/>
      <c r="VT54" s="29"/>
      <c r="VU54" s="29"/>
      <c r="VV54" s="29"/>
      <c r="VW54" s="29"/>
      <c r="VX54" s="29"/>
      <c r="VY54" s="29"/>
      <c r="VZ54" s="29"/>
      <c r="WA54" s="29"/>
      <c r="WB54" s="29"/>
      <c r="WC54" s="29"/>
      <c r="WD54" s="29"/>
      <c r="WE54" s="29"/>
      <c r="WF54" s="29"/>
      <c r="WG54" s="29"/>
      <c r="WH54" s="29"/>
      <c r="WI54" s="29"/>
      <c r="WJ54" s="29"/>
      <c r="WK54" s="29"/>
      <c r="WL54" s="29"/>
      <c r="WM54" s="29"/>
      <c r="WN54" s="29"/>
      <c r="WO54" s="29"/>
      <c r="WP54" s="29"/>
      <c r="WQ54" s="29"/>
      <c r="WR54" s="29"/>
      <c r="WS54" s="29"/>
      <c r="WT54" s="29"/>
      <c r="WU54" s="29"/>
      <c r="WV54" s="29"/>
      <c r="WW54" s="29"/>
      <c r="WX54" s="29"/>
      <c r="WY54" s="29"/>
      <c r="WZ54" s="29"/>
      <c r="XA54" s="29"/>
      <c r="XB54" s="29"/>
      <c r="XC54" s="29"/>
      <c r="XD54" s="29"/>
      <c r="XE54" s="29"/>
      <c r="XF54" s="29"/>
      <c r="XG54" s="29"/>
      <c r="XH54" s="29"/>
      <c r="XI54" s="29"/>
      <c r="XJ54" s="29"/>
      <c r="XK54" s="29"/>
      <c r="XL54" s="29"/>
      <c r="XM54" s="29"/>
      <c r="XN54" s="29"/>
      <c r="XO54" s="29"/>
      <c r="XP54" s="29"/>
      <c r="XQ54" s="29"/>
      <c r="XR54" s="29"/>
      <c r="XS54" s="29"/>
      <c r="XT54" s="29"/>
      <c r="XU54" s="29"/>
      <c r="XV54" s="29"/>
      <c r="XW54" s="29"/>
      <c r="XX54" s="29"/>
      <c r="XY54" s="29"/>
      <c r="XZ54" s="29"/>
      <c r="YA54" s="29"/>
      <c r="YB54" s="29"/>
      <c r="YC54" s="29"/>
      <c r="YD54" s="29"/>
      <c r="YE54" s="29"/>
      <c r="YF54" s="29"/>
      <c r="YG54" s="29"/>
      <c r="YH54" s="29"/>
      <c r="YI54" s="29"/>
      <c r="YJ54" s="29"/>
      <c r="YK54" s="29"/>
      <c r="YL54" s="29"/>
      <c r="YM54" s="29"/>
      <c r="YN54" s="29"/>
      <c r="YO54" s="29"/>
      <c r="YP54" s="29"/>
      <c r="YQ54" s="29"/>
      <c r="YR54" s="29"/>
      <c r="YS54" s="29"/>
      <c r="YT54" s="29"/>
      <c r="YU54" s="29"/>
      <c r="YV54" s="29"/>
      <c r="YW54" s="29"/>
      <c r="YX54" s="29"/>
      <c r="YY54" s="29"/>
      <c r="YZ54" s="29"/>
      <c r="ZA54" s="29"/>
      <c r="ZB54" s="29"/>
      <c r="ZC54" s="29"/>
      <c r="ZD54" s="29"/>
      <c r="ZE54" s="29"/>
      <c r="ZF54" s="29"/>
      <c r="ZG54" s="29"/>
      <c r="ZH54" s="29"/>
      <c r="ZI54" s="29"/>
      <c r="ZJ54" s="29"/>
      <c r="ZK54" s="29"/>
      <c r="ZL54" s="29"/>
      <c r="ZM54" s="29"/>
      <c r="ZN54" s="29"/>
      <c r="ZO54" s="29"/>
      <c r="ZP54" s="29"/>
      <c r="ZQ54" s="29"/>
      <c r="ZR54" s="29"/>
      <c r="ZS54" s="29"/>
      <c r="ZT54" s="29"/>
      <c r="ZU54" s="29"/>
      <c r="ZV54" s="29"/>
      <c r="ZW54" s="29"/>
      <c r="ZX54" s="29"/>
      <c r="ZY54" s="29"/>
      <c r="ZZ54" s="29"/>
      <c r="AAA54" s="29"/>
      <c r="AAB54" s="29"/>
      <c r="AAC54" s="29"/>
      <c r="AAD54" s="29"/>
      <c r="AAE54" s="29"/>
      <c r="AAF54" s="29"/>
      <c r="AAG54" s="29"/>
      <c r="AAH54" s="29"/>
      <c r="AAI54" s="29"/>
      <c r="AAJ54" s="29"/>
      <c r="AAK54" s="29"/>
      <c r="AAL54" s="29"/>
      <c r="AAM54" s="29"/>
      <c r="AAN54" s="29"/>
      <c r="AAO54" s="29"/>
      <c r="AAP54" s="29"/>
      <c r="AAQ54" s="29"/>
      <c r="AAR54" s="29"/>
      <c r="AAS54" s="29"/>
      <c r="AAT54" s="29"/>
      <c r="AAU54" s="29"/>
      <c r="AAV54" s="29"/>
      <c r="AAW54" s="29"/>
      <c r="AAX54" s="29"/>
      <c r="AAY54" s="29"/>
      <c r="AAZ54" s="29"/>
      <c r="ABA54" s="29"/>
      <c r="ABB54" s="29"/>
      <c r="ABC54" s="29"/>
      <c r="ABD54" s="29"/>
      <c r="ABE54" s="29"/>
      <c r="ABF54" s="29"/>
      <c r="ABG54" s="29"/>
      <c r="ABH54" s="29"/>
      <c r="ABI54" s="29"/>
      <c r="ABJ54" s="29"/>
      <c r="ABK54" s="29"/>
      <c r="ABL54" s="29"/>
      <c r="ABM54" s="29"/>
      <c r="ABN54" s="29"/>
      <c r="ABO54" s="29"/>
      <c r="ABP54" s="29"/>
      <c r="ABQ54" s="29"/>
      <c r="ABR54" s="29"/>
      <c r="ABS54" s="29"/>
      <c r="ABT54" s="29"/>
      <c r="ABU54" s="29"/>
      <c r="ABV54" s="29"/>
      <c r="ABW54" s="29"/>
      <c r="ABX54" s="29"/>
      <c r="ABY54" s="29"/>
      <c r="ABZ54" s="29"/>
      <c r="ACA54" s="29"/>
      <c r="ACB54" s="29"/>
      <c r="ACC54" s="29"/>
      <c r="ACD54" s="29"/>
      <c r="ACE54" s="29"/>
      <c r="ACF54" s="29"/>
      <c r="ACG54" s="29"/>
      <c r="ACH54" s="29"/>
      <c r="ACI54" s="29"/>
      <c r="ACJ54" s="29"/>
      <c r="ACK54" s="29"/>
      <c r="ACL54" s="29"/>
      <c r="ACM54" s="29"/>
      <c r="ACN54" s="29"/>
      <c r="ACO54" s="29"/>
      <c r="ACP54" s="29"/>
      <c r="ACQ54" s="29"/>
      <c r="ACR54" s="29"/>
      <c r="ACS54" s="29"/>
      <c r="ACT54" s="29"/>
      <c r="ACU54" s="29"/>
      <c r="ACV54" s="29"/>
      <c r="ACW54" s="29"/>
      <c r="ACX54" s="29"/>
      <c r="ACY54" s="29"/>
      <c r="ACZ54" s="29"/>
      <c r="ADA54" s="29"/>
      <c r="ADB54" s="29"/>
      <c r="ADC54" s="29"/>
      <c r="ADD54" s="29"/>
      <c r="ADE54" s="29"/>
      <c r="ADF54" s="29"/>
      <c r="ADG54" s="29"/>
      <c r="ADH54" s="29"/>
      <c r="ADI54" s="29"/>
      <c r="ADJ54" s="29"/>
      <c r="ADK54" s="29"/>
      <c r="ADL54" s="29"/>
      <c r="ADM54" s="29"/>
      <c r="ADN54" s="29"/>
      <c r="ADO54" s="29"/>
      <c r="ADP54" s="29"/>
      <c r="ADQ54" s="29"/>
      <c r="ADR54" s="29"/>
      <c r="ADS54" s="29"/>
      <c r="ADT54" s="29"/>
      <c r="ADU54" s="29"/>
      <c r="ADV54" s="29"/>
      <c r="ADW54" s="29"/>
      <c r="ADX54" s="29"/>
      <c r="ADY54" s="29"/>
      <c r="ADZ54" s="29"/>
      <c r="AEA54" s="29"/>
      <c r="AEB54" s="29"/>
      <c r="AEC54" s="29"/>
      <c r="AED54" s="29"/>
      <c r="AEE54" s="29"/>
      <c r="AEF54" s="29"/>
      <c r="AEG54" s="29"/>
      <c r="AEH54" s="29"/>
      <c r="AEI54" s="29"/>
      <c r="AEJ54" s="29"/>
      <c r="AEK54" s="29"/>
      <c r="AEL54" s="29"/>
      <c r="AEM54" s="29"/>
      <c r="AEN54" s="29"/>
      <c r="AEO54" s="29"/>
      <c r="AEP54" s="29"/>
      <c r="AEQ54" s="29"/>
      <c r="AER54" s="29"/>
      <c r="AES54" s="29"/>
      <c r="AET54" s="29"/>
      <c r="AEU54" s="29"/>
      <c r="AEV54" s="29"/>
      <c r="AEW54" s="29"/>
      <c r="AEX54" s="29"/>
      <c r="AEY54" s="29"/>
      <c r="AEZ54" s="29"/>
      <c r="AFA54" s="29"/>
      <c r="AFB54" s="29"/>
      <c r="AFC54" s="29"/>
      <c r="AFD54" s="29"/>
      <c r="AFE54" s="29"/>
      <c r="AFF54" s="29"/>
      <c r="AFG54" s="29"/>
      <c r="AFH54" s="29"/>
      <c r="AFI54" s="29"/>
      <c r="AFJ54" s="29"/>
      <c r="AFK54" s="29"/>
      <c r="AFL54" s="29"/>
      <c r="AFM54" s="29"/>
      <c r="AFN54" s="29"/>
      <c r="AFO54" s="29"/>
      <c r="AFP54" s="29"/>
      <c r="AFQ54" s="29"/>
      <c r="AFR54" s="29"/>
      <c r="AFS54" s="29"/>
      <c r="AFT54" s="29"/>
      <c r="AFU54" s="29"/>
      <c r="AFV54" s="29"/>
      <c r="AFW54" s="29"/>
      <c r="AFX54" s="29"/>
      <c r="AFY54" s="29"/>
      <c r="AFZ54" s="29"/>
      <c r="AGA54" s="29"/>
      <c r="AGB54" s="29"/>
      <c r="AGC54" s="29"/>
      <c r="AGD54" s="29"/>
      <c r="AGE54" s="29"/>
      <c r="AGF54" s="29"/>
      <c r="AGG54" s="29"/>
      <c r="AGH54" s="29"/>
      <c r="AGI54" s="29"/>
      <c r="AGJ54" s="29"/>
      <c r="AGK54" s="29"/>
      <c r="AGL54" s="29"/>
      <c r="AGM54" s="29"/>
      <c r="AGN54" s="29"/>
      <c r="AGO54" s="29"/>
      <c r="AGP54" s="29"/>
      <c r="AGQ54" s="29"/>
      <c r="AGR54" s="29"/>
      <c r="AGS54" s="29"/>
      <c r="AGT54" s="29"/>
      <c r="AGU54" s="29"/>
      <c r="AGV54" s="29"/>
      <c r="AGW54" s="29"/>
      <c r="AGX54" s="29"/>
      <c r="AGY54" s="29"/>
      <c r="AGZ54" s="29"/>
      <c r="AHA54" s="29"/>
      <c r="AHB54" s="29"/>
      <c r="AHC54" s="29"/>
      <c r="AHD54" s="29"/>
      <c r="AHE54" s="29"/>
      <c r="AHF54" s="29"/>
      <c r="AHG54" s="29"/>
      <c r="AHH54" s="29"/>
      <c r="AHI54" s="29"/>
      <c r="AHJ54" s="29"/>
      <c r="AHK54" s="29"/>
      <c r="AHL54" s="29"/>
      <c r="AHM54" s="29"/>
      <c r="AHN54" s="29"/>
      <c r="AHO54" s="29"/>
      <c r="AHP54" s="29"/>
      <c r="AHQ54" s="29"/>
      <c r="AHR54" s="29"/>
      <c r="AHS54" s="29"/>
      <c r="AHT54" s="29"/>
      <c r="AHU54" s="29"/>
      <c r="AHV54" s="29"/>
      <c r="AHW54" s="29"/>
      <c r="AHX54" s="29"/>
      <c r="AHY54" s="29"/>
      <c r="AHZ54" s="29"/>
      <c r="AIA54" s="29"/>
      <c r="AIB54" s="29"/>
      <c r="AIC54" s="29"/>
      <c r="AID54" s="29"/>
      <c r="AIE54" s="29"/>
      <c r="AIF54" s="29"/>
      <c r="AIG54" s="29"/>
      <c r="AIH54" s="29"/>
      <c r="AII54" s="29"/>
      <c r="AIJ54" s="29"/>
      <c r="AIK54" s="29"/>
      <c r="AIL54" s="29"/>
      <c r="AIM54" s="29"/>
      <c r="AIN54" s="29"/>
      <c r="AIO54" s="29"/>
      <c r="AIP54" s="29"/>
      <c r="AIQ54" s="29"/>
      <c r="AIR54" s="29"/>
      <c r="AIS54" s="29"/>
      <c r="AIT54" s="29"/>
      <c r="AIU54" s="29"/>
      <c r="AIV54" s="29"/>
      <c r="AIW54" s="29"/>
      <c r="AIX54" s="29"/>
      <c r="AIY54" s="29"/>
      <c r="AIZ54" s="29"/>
      <c r="AJA54" s="29"/>
      <c r="AJB54" s="29"/>
      <c r="AJC54" s="29"/>
      <c r="AJD54" s="29"/>
      <c r="AJE54" s="29"/>
      <c r="AJF54" s="29"/>
      <c r="AJG54" s="29"/>
      <c r="AJH54" s="29"/>
      <c r="AJI54" s="29"/>
      <c r="AJJ54" s="29"/>
      <c r="AJK54" s="29"/>
      <c r="AJL54" s="29"/>
      <c r="AJM54" s="29"/>
      <c r="AJN54" s="29"/>
      <c r="AJO54" s="29"/>
      <c r="AJP54" s="29"/>
      <c r="AJQ54" s="29"/>
      <c r="AJR54" s="29"/>
      <c r="AJS54" s="29"/>
      <c r="AJT54" s="29"/>
      <c r="AJU54" s="29"/>
      <c r="AJV54" s="29"/>
      <c r="AJW54" s="29"/>
      <c r="AJX54" s="29"/>
      <c r="AJY54" s="29"/>
      <c r="AJZ54" s="29"/>
      <c r="AKA54" s="29"/>
      <c r="AKB54" s="29"/>
      <c r="AKC54" s="29"/>
      <c r="AKD54" s="29"/>
      <c r="AKE54" s="29"/>
      <c r="AKF54" s="29"/>
      <c r="AKG54" s="29"/>
      <c r="AKH54" s="29"/>
      <c r="AKI54" s="29"/>
      <c r="AKJ54" s="29"/>
      <c r="AKK54" s="29"/>
      <c r="AKL54" s="29"/>
      <c r="AKM54" s="29"/>
      <c r="AKN54" s="29"/>
      <c r="AKO54" s="29"/>
      <c r="AKP54" s="29"/>
      <c r="AKQ54" s="29"/>
      <c r="AKR54" s="29"/>
      <c r="AKS54" s="29"/>
      <c r="AKT54" s="29"/>
      <c r="AKU54" s="29"/>
      <c r="AKV54" s="29"/>
      <c r="AKW54" s="29"/>
      <c r="AKX54" s="29"/>
      <c r="AKY54" s="29"/>
      <c r="AKZ54" s="29"/>
      <c r="ALA54" s="29"/>
      <c r="ALB54" s="29"/>
      <c r="ALC54" s="29"/>
      <c r="ALD54" s="29"/>
      <c r="ALE54" s="29"/>
      <c r="ALF54" s="29"/>
      <c r="ALG54" s="29"/>
      <c r="ALH54" s="29"/>
      <c r="ALI54" s="29"/>
      <c r="ALJ54" s="29"/>
      <c r="ALK54" s="29"/>
      <c r="ALL54" s="29"/>
      <c r="ALM54" s="29"/>
      <c r="ALN54" s="29"/>
      <c r="ALO54" s="29"/>
      <c r="ALP54" s="29"/>
      <c r="ALQ54" s="29"/>
      <c r="ALR54" s="29"/>
      <c r="ALS54" s="29"/>
      <c r="ALT54" s="29"/>
      <c r="ALU54" s="29"/>
      <c r="ALV54" s="29"/>
      <c r="ALW54" s="29"/>
      <c r="ALX54" s="29"/>
      <c r="ALY54" s="29"/>
      <c r="ALZ54" s="29"/>
      <c r="AMA54" s="29"/>
      <c r="AMB54" s="29"/>
      <c r="AMC54" s="29"/>
      <c r="AMD54" s="29"/>
      <c r="AME54" s="29"/>
      <c r="AMF54" s="29"/>
      <c r="AMG54" s="29"/>
      <c r="AMH54" s="29"/>
      <c r="AMI54" s="29"/>
      <c r="AMJ54" s="29"/>
      <c r="AMK54" s="29"/>
      <c r="AML54" s="29"/>
      <c r="AMM54" s="29"/>
      <c r="AMN54" s="29"/>
      <c r="AMO54" s="29"/>
      <c r="AMP54" s="29"/>
      <c r="AMQ54" s="29"/>
      <c r="AMR54" s="29"/>
      <c r="AMS54" s="29"/>
      <c r="AMT54" s="29"/>
      <c r="AMU54" s="29"/>
      <c r="AMV54" s="29"/>
      <c r="AMW54" s="29"/>
      <c r="AMX54" s="29"/>
      <c r="AMY54" s="29"/>
      <c r="AMZ54" s="29"/>
      <c r="ANA54" s="29"/>
      <c r="ANB54" s="29"/>
      <c r="ANC54" s="29"/>
      <c r="AND54" s="29"/>
      <c r="ANE54" s="29"/>
      <c r="ANF54" s="29"/>
      <c r="ANG54" s="29"/>
      <c r="ANH54" s="29"/>
      <c r="ANI54" s="29"/>
      <c r="ANJ54" s="29"/>
      <c r="ANK54" s="29"/>
      <c r="ANL54" s="29"/>
      <c r="ANM54" s="29"/>
      <c r="ANN54" s="29"/>
      <c r="ANO54" s="29"/>
      <c r="ANP54" s="29"/>
      <c r="ANQ54" s="29"/>
      <c r="ANR54" s="29"/>
      <c r="ANS54" s="29"/>
      <c r="ANT54" s="29"/>
      <c r="ANU54" s="29"/>
      <c r="ANV54" s="29"/>
      <c r="ANW54" s="29"/>
      <c r="ANX54" s="29"/>
      <c r="ANY54" s="29"/>
      <c r="ANZ54" s="29"/>
      <c r="AOA54" s="29"/>
      <c r="AOB54" s="29"/>
      <c r="AOC54" s="29"/>
      <c r="AOD54" s="29"/>
      <c r="AOE54" s="29"/>
      <c r="AOF54" s="29"/>
      <c r="AOG54" s="29"/>
      <c r="AOH54" s="29"/>
      <c r="AOI54" s="29"/>
      <c r="AOJ54" s="29"/>
      <c r="AOK54" s="29"/>
      <c r="AOL54" s="29"/>
      <c r="AOM54" s="29"/>
      <c r="AON54" s="29"/>
      <c r="AOO54" s="29"/>
      <c r="AOP54" s="29"/>
      <c r="AOQ54" s="29"/>
      <c r="AOR54" s="29"/>
      <c r="AOS54" s="29"/>
      <c r="AOT54" s="29"/>
      <c r="AOU54" s="29"/>
      <c r="AOV54" s="29"/>
      <c r="AOW54" s="29"/>
      <c r="AOX54" s="29"/>
      <c r="AOY54" s="29"/>
      <c r="AOZ54" s="29"/>
      <c r="APA54" s="29"/>
      <c r="APB54" s="29"/>
      <c r="APC54" s="29"/>
      <c r="APD54" s="29"/>
      <c r="APE54" s="29"/>
      <c r="APF54" s="29"/>
      <c r="APG54" s="29"/>
      <c r="APH54" s="29"/>
      <c r="API54" s="29"/>
      <c r="APJ54" s="29"/>
      <c r="APK54" s="29"/>
      <c r="APL54" s="29"/>
      <c r="APM54" s="29"/>
      <c r="APN54" s="29"/>
      <c r="APO54" s="29"/>
      <c r="APP54" s="29"/>
      <c r="APQ54" s="29"/>
      <c r="APR54" s="29"/>
      <c r="APS54" s="29"/>
      <c r="APT54" s="29"/>
      <c r="APU54" s="29"/>
      <c r="APV54" s="29"/>
      <c r="APW54" s="29"/>
      <c r="APX54" s="29"/>
      <c r="APY54" s="29"/>
      <c r="APZ54" s="29"/>
      <c r="AQA54" s="29"/>
      <c r="AQB54" s="29"/>
      <c r="AQC54" s="29"/>
      <c r="AQD54" s="29"/>
      <c r="AQE54" s="29"/>
      <c r="AQF54" s="29"/>
      <c r="AQG54" s="29"/>
      <c r="AQH54" s="29"/>
      <c r="AQI54" s="29"/>
      <c r="AQJ54" s="29"/>
      <c r="AQK54" s="29"/>
      <c r="AQL54" s="29"/>
      <c r="AQM54" s="29"/>
      <c r="AQN54" s="29"/>
      <c r="AQO54" s="29"/>
      <c r="AQP54" s="29"/>
      <c r="AQQ54" s="29"/>
      <c r="AQR54" s="29"/>
      <c r="AQS54" s="29"/>
      <c r="AQT54" s="29"/>
      <c r="AQU54" s="29"/>
      <c r="AQV54" s="29"/>
      <c r="AQW54" s="29"/>
      <c r="AQX54" s="29"/>
      <c r="AQY54" s="29"/>
      <c r="AQZ54" s="29"/>
      <c r="ARA54" s="29"/>
      <c r="ARB54" s="29"/>
      <c r="ARC54" s="29"/>
      <c r="ARD54" s="29"/>
      <c r="ARE54" s="29"/>
      <c r="ARF54" s="29"/>
      <c r="ARG54" s="29"/>
      <c r="ARH54" s="29"/>
      <c r="ARI54" s="29"/>
      <c r="ARJ54" s="29"/>
      <c r="ARK54" s="29"/>
      <c r="ARL54" s="29"/>
      <c r="ARM54" s="29"/>
      <c r="ARN54" s="29"/>
      <c r="ARO54" s="29"/>
      <c r="ARP54" s="29"/>
      <c r="ARQ54" s="29"/>
      <c r="ARR54" s="29"/>
      <c r="ARS54" s="29"/>
      <c r="ART54" s="29"/>
      <c r="ARU54" s="29"/>
      <c r="ARV54" s="29"/>
      <c r="ARW54" s="29"/>
      <c r="ARX54" s="29"/>
      <c r="ARY54" s="29"/>
      <c r="ARZ54" s="29"/>
      <c r="ASA54" s="29"/>
      <c r="ASB54" s="29"/>
      <c r="ASC54" s="29"/>
      <c r="ASD54" s="29"/>
      <c r="ASE54" s="29"/>
      <c r="ASF54" s="29"/>
      <c r="ASG54" s="29"/>
      <c r="ASH54" s="29"/>
      <c r="ASI54" s="29"/>
      <c r="ASJ54" s="29"/>
      <c r="ASK54" s="29"/>
      <c r="ASL54" s="29"/>
      <c r="ASM54" s="29"/>
      <c r="ASN54" s="29"/>
      <c r="ASO54" s="29"/>
      <c r="ASP54" s="29"/>
      <c r="ASQ54" s="29"/>
      <c r="ASR54" s="29"/>
      <c r="ASS54" s="29"/>
      <c r="AST54" s="29"/>
      <c r="ASU54" s="29"/>
      <c r="ASV54" s="29"/>
      <c r="ASW54" s="29"/>
      <c r="ASX54" s="29"/>
      <c r="ASY54" s="29"/>
      <c r="ASZ54" s="29"/>
      <c r="ATA54" s="29"/>
      <c r="ATB54" s="29"/>
      <c r="ATC54" s="29"/>
      <c r="ATD54" s="29"/>
      <c r="ATE54" s="29"/>
      <c r="ATF54" s="29"/>
      <c r="ATG54" s="29"/>
      <c r="ATH54" s="29"/>
      <c r="ATI54" s="29"/>
      <c r="ATJ54" s="29"/>
      <c r="ATK54" s="29"/>
      <c r="ATL54" s="29"/>
      <c r="ATM54" s="29"/>
      <c r="ATN54" s="29"/>
      <c r="ATO54" s="29"/>
      <c r="ATP54" s="29"/>
      <c r="ATQ54" s="29"/>
      <c r="ATR54" s="29"/>
      <c r="ATS54" s="29"/>
      <c r="ATT54" s="29"/>
      <c r="ATU54" s="29"/>
      <c r="ATV54" s="29"/>
      <c r="ATW54" s="29"/>
      <c r="ATX54" s="29"/>
      <c r="ATY54" s="29"/>
      <c r="ATZ54" s="29"/>
      <c r="AUA54" s="29"/>
      <c r="AUB54" s="29"/>
      <c r="AUC54" s="29"/>
      <c r="AUD54" s="29"/>
      <c r="AUE54" s="29"/>
      <c r="AUF54" s="29"/>
      <c r="AUG54" s="29"/>
      <c r="AUH54" s="29"/>
      <c r="AUI54" s="29"/>
      <c r="AUJ54" s="29"/>
      <c r="AUK54" s="29"/>
      <c r="AUL54" s="29"/>
      <c r="AUM54" s="29"/>
      <c r="AUN54" s="29"/>
      <c r="AUO54" s="29"/>
      <c r="AUP54" s="29"/>
      <c r="AUQ54" s="29"/>
      <c r="AUR54" s="29"/>
      <c r="AUS54" s="29"/>
      <c r="AUT54" s="29"/>
      <c r="AUU54" s="29"/>
      <c r="AUV54" s="29"/>
      <c r="AUW54" s="29"/>
      <c r="AUX54" s="29"/>
      <c r="AUY54" s="29"/>
      <c r="AUZ54" s="29"/>
      <c r="AVA54" s="29"/>
      <c r="AVB54" s="29"/>
      <c r="AVC54" s="29"/>
      <c r="AVD54" s="29"/>
      <c r="AVE54" s="29"/>
      <c r="AVF54" s="29"/>
      <c r="AVG54" s="29"/>
      <c r="AVH54" s="29"/>
      <c r="AVI54" s="29"/>
      <c r="AVJ54" s="29"/>
      <c r="AVK54" s="29"/>
      <c r="AVL54" s="29"/>
      <c r="AVM54" s="29"/>
      <c r="AVN54" s="29"/>
      <c r="AVO54" s="29"/>
      <c r="AVP54" s="29"/>
      <c r="AVQ54" s="29"/>
      <c r="AVR54" s="29"/>
      <c r="AVS54" s="29"/>
      <c r="AVT54" s="29"/>
      <c r="AVU54" s="29"/>
      <c r="AVV54" s="29"/>
      <c r="AVW54" s="29"/>
      <c r="AVX54" s="29"/>
      <c r="AVY54" s="29"/>
      <c r="AVZ54" s="29"/>
      <c r="AWA54" s="29"/>
      <c r="AWB54" s="29"/>
      <c r="AWC54" s="29"/>
      <c r="AWD54" s="29"/>
      <c r="AWE54" s="29"/>
      <c r="AWF54" s="29"/>
      <c r="AWG54" s="29"/>
      <c r="AWH54" s="29"/>
      <c r="AWI54" s="29"/>
      <c r="AWJ54" s="29"/>
      <c r="AWK54" s="29"/>
      <c r="AWL54" s="29"/>
      <c r="AWM54" s="29"/>
      <c r="AWN54" s="29"/>
      <c r="AWO54" s="29"/>
      <c r="AWP54" s="29"/>
      <c r="AWQ54" s="29"/>
      <c r="AWR54" s="29"/>
      <c r="AWS54" s="29"/>
      <c r="AWT54" s="29"/>
      <c r="AWU54" s="29"/>
      <c r="AWV54" s="29"/>
      <c r="AWW54" s="29"/>
      <c r="AWX54" s="29"/>
      <c r="AWY54" s="29"/>
      <c r="AWZ54" s="29"/>
      <c r="AXA54" s="29"/>
      <c r="AXB54" s="29"/>
      <c r="AXC54" s="29"/>
      <c r="AXD54" s="29"/>
      <c r="AXE54" s="29"/>
      <c r="AXF54" s="29"/>
      <c r="AXG54" s="29"/>
      <c r="AXH54" s="29"/>
      <c r="AXI54" s="29"/>
      <c r="AXJ54" s="29"/>
      <c r="AXK54" s="29"/>
      <c r="AXL54" s="29"/>
      <c r="AXM54" s="29"/>
      <c r="AXN54" s="29"/>
      <c r="AXO54" s="29"/>
      <c r="AXP54" s="29"/>
      <c r="AXQ54" s="29"/>
      <c r="AXR54" s="29"/>
      <c r="AXS54" s="29"/>
      <c r="AXT54" s="29"/>
      <c r="AXU54" s="29"/>
      <c r="AXV54" s="29"/>
      <c r="AXW54" s="29"/>
      <c r="AXX54" s="29"/>
      <c r="AXY54" s="29"/>
      <c r="AXZ54" s="29"/>
      <c r="AYA54" s="29"/>
      <c r="AYB54" s="29"/>
      <c r="AYC54" s="29"/>
      <c r="AYD54" s="29"/>
      <c r="AYE54" s="29"/>
      <c r="AYF54" s="29"/>
      <c r="AYG54" s="29"/>
      <c r="AYH54" s="29"/>
      <c r="AYI54" s="29"/>
      <c r="AYJ54" s="29"/>
      <c r="AYK54" s="29"/>
      <c r="AYL54" s="29"/>
      <c r="AYM54" s="29"/>
      <c r="AYN54" s="29"/>
      <c r="AYO54" s="29"/>
      <c r="AYP54" s="29"/>
      <c r="AYQ54" s="29"/>
      <c r="AYR54" s="29"/>
      <c r="AYS54" s="29"/>
      <c r="AYT54" s="29"/>
      <c r="AYU54" s="29"/>
      <c r="AYV54" s="29"/>
      <c r="AYW54" s="29"/>
      <c r="AYX54" s="29"/>
      <c r="AYY54" s="29"/>
      <c r="AYZ54" s="29"/>
      <c r="AZA54" s="29"/>
      <c r="AZB54" s="29"/>
      <c r="AZC54" s="29"/>
      <c r="AZD54" s="29"/>
      <c r="AZE54" s="29"/>
      <c r="AZF54" s="29"/>
      <c r="AZG54" s="29"/>
      <c r="AZH54" s="29"/>
      <c r="AZI54" s="29"/>
      <c r="AZJ54" s="29"/>
      <c r="AZK54" s="29"/>
      <c r="AZL54" s="29"/>
      <c r="AZM54" s="29"/>
      <c r="AZN54" s="29"/>
      <c r="AZO54" s="29"/>
      <c r="AZP54" s="29"/>
      <c r="AZQ54" s="29"/>
      <c r="AZR54" s="29"/>
      <c r="AZS54" s="29"/>
      <c r="AZT54" s="29"/>
      <c r="AZU54" s="29"/>
      <c r="AZV54" s="29"/>
      <c r="AZW54" s="29"/>
      <c r="AZX54" s="29"/>
      <c r="AZY54" s="29"/>
      <c r="AZZ54" s="29"/>
      <c r="BAA54" s="29"/>
      <c r="BAB54" s="29"/>
      <c r="BAC54" s="29"/>
      <c r="BAD54" s="29"/>
      <c r="BAE54" s="29"/>
      <c r="BAF54" s="29"/>
      <c r="BAG54" s="29"/>
      <c r="BAH54" s="29"/>
      <c r="BAI54" s="29"/>
      <c r="BAJ54" s="29"/>
      <c r="BAK54" s="29"/>
      <c r="BAL54" s="29"/>
      <c r="BAM54" s="29"/>
      <c r="BAN54" s="29"/>
      <c r="BAO54" s="29"/>
      <c r="BAP54" s="29"/>
      <c r="BAQ54" s="29"/>
      <c r="BAR54" s="29"/>
      <c r="BAS54" s="29"/>
      <c r="BAT54" s="29"/>
      <c r="BAU54" s="29"/>
      <c r="BAV54" s="29"/>
      <c r="BAW54" s="29"/>
      <c r="BAX54" s="29"/>
      <c r="BAY54" s="29"/>
      <c r="BAZ54" s="29"/>
      <c r="BBA54" s="29"/>
      <c r="BBB54" s="29"/>
      <c r="BBC54" s="29"/>
      <c r="BBD54" s="29"/>
      <c r="BBE54" s="29"/>
      <c r="BBF54" s="29"/>
      <c r="BBG54" s="29"/>
      <c r="BBH54" s="29"/>
      <c r="BBI54" s="29"/>
      <c r="BBJ54" s="29"/>
      <c r="BBK54" s="29"/>
      <c r="BBL54" s="29"/>
      <c r="BBM54" s="29"/>
      <c r="BBN54" s="29"/>
      <c r="BBO54" s="29"/>
      <c r="BBP54" s="29"/>
      <c r="BBQ54" s="29"/>
      <c r="BBR54" s="29"/>
      <c r="BBS54" s="29"/>
      <c r="BBT54" s="29"/>
      <c r="BBU54" s="29"/>
      <c r="BBV54" s="29"/>
      <c r="BBW54" s="29"/>
      <c r="BBX54" s="29"/>
      <c r="BBY54" s="29"/>
      <c r="BBZ54" s="29"/>
      <c r="BCA54" s="29"/>
      <c r="BCB54" s="29"/>
      <c r="BCC54" s="29"/>
      <c r="BCD54" s="29"/>
      <c r="BCE54" s="29"/>
      <c r="BCF54" s="29"/>
      <c r="BCG54" s="29"/>
      <c r="BCH54" s="29"/>
      <c r="BCI54" s="29"/>
      <c r="BCJ54" s="29"/>
      <c r="BCK54" s="29"/>
      <c r="BCL54" s="29"/>
      <c r="BCM54" s="29"/>
      <c r="BCN54" s="29"/>
      <c r="BCO54" s="29"/>
      <c r="BCP54" s="29"/>
      <c r="BCQ54" s="29"/>
      <c r="BCR54" s="29"/>
      <c r="BCS54" s="29"/>
      <c r="BCT54" s="29"/>
      <c r="BCU54" s="29"/>
      <c r="BCV54" s="29"/>
      <c r="BCW54" s="29"/>
      <c r="BCX54" s="29"/>
      <c r="BCY54" s="29"/>
      <c r="BCZ54" s="29"/>
      <c r="BDA54" s="29"/>
      <c r="BDB54" s="29"/>
      <c r="BDC54" s="29"/>
      <c r="BDD54" s="29"/>
      <c r="BDE54" s="29"/>
      <c r="BDF54" s="29"/>
      <c r="BDG54" s="29"/>
      <c r="BDH54" s="29"/>
      <c r="BDI54" s="29"/>
      <c r="BDJ54" s="29"/>
      <c r="BDK54" s="29"/>
      <c r="BDL54" s="29"/>
      <c r="BDM54" s="29"/>
      <c r="BDN54" s="29"/>
      <c r="BDO54" s="29"/>
      <c r="BDP54" s="29"/>
      <c r="BDQ54" s="29"/>
      <c r="BDR54" s="29"/>
      <c r="BDS54" s="29"/>
      <c r="BDT54" s="29"/>
      <c r="BDU54" s="29"/>
      <c r="BDV54" s="29"/>
      <c r="BDW54" s="29"/>
      <c r="BDX54" s="29"/>
      <c r="BDY54" s="29"/>
      <c r="BDZ54" s="29"/>
      <c r="BEA54" s="29"/>
      <c r="BEB54" s="29"/>
      <c r="BEC54" s="29"/>
      <c r="BED54" s="29"/>
      <c r="BEE54" s="29"/>
      <c r="BEF54" s="29"/>
      <c r="BEG54" s="29"/>
      <c r="BEH54" s="29"/>
      <c r="BEI54" s="29"/>
      <c r="BEJ54" s="29"/>
      <c r="BEK54" s="29"/>
      <c r="BEL54" s="29"/>
      <c r="BEM54" s="29"/>
      <c r="BEN54" s="29"/>
      <c r="BEO54" s="29"/>
      <c r="BEP54" s="29"/>
      <c r="BEQ54" s="29"/>
      <c r="BER54" s="29"/>
      <c r="BES54" s="29"/>
      <c r="BET54" s="29"/>
      <c r="BEU54" s="29"/>
      <c r="BEV54" s="29"/>
      <c r="BEW54" s="29"/>
      <c r="BEX54" s="29"/>
      <c r="BEY54" s="29"/>
      <c r="BEZ54" s="29"/>
      <c r="BFA54" s="29"/>
      <c r="BFB54" s="29"/>
      <c r="BFC54" s="29"/>
      <c r="BFD54" s="29"/>
      <c r="BFE54" s="29"/>
      <c r="BFF54" s="29"/>
      <c r="BFG54" s="29"/>
      <c r="BFH54" s="29"/>
      <c r="BFI54" s="29"/>
      <c r="BFJ54" s="29"/>
      <c r="BFK54" s="29"/>
      <c r="BFL54" s="29"/>
      <c r="BFM54" s="29"/>
      <c r="BFN54" s="29"/>
      <c r="BFO54" s="29"/>
      <c r="BFP54" s="29"/>
      <c r="BFQ54" s="29"/>
      <c r="BFR54" s="29"/>
      <c r="BFS54" s="29"/>
      <c r="BFT54" s="29"/>
      <c r="BFU54" s="29"/>
      <c r="BFV54" s="29"/>
      <c r="BFW54" s="29"/>
      <c r="BFX54" s="29"/>
      <c r="BFY54" s="29"/>
      <c r="BFZ54" s="29"/>
      <c r="BGA54" s="29"/>
      <c r="BGB54" s="29"/>
      <c r="BGC54" s="29"/>
      <c r="BGD54" s="29"/>
      <c r="BGE54" s="29"/>
      <c r="BGF54" s="29"/>
      <c r="BGG54" s="29"/>
      <c r="BGH54" s="29"/>
      <c r="BGI54" s="29"/>
      <c r="BGJ54" s="29"/>
      <c r="BGK54" s="29"/>
      <c r="BGL54" s="29"/>
      <c r="BGM54" s="29"/>
      <c r="BGN54" s="29"/>
      <c r="BGO54" s="29"/>
      <c r="BGP54" s="29"/>
      <c r="BGQ54" s="29"/>
      <c r="BGR54" s="29"/>
      <c r="BGS54" s="29"/>
      <c r="BGT54" s="29"/>
      <c r="BGU54" s="29"/>
      <c r="BGV54" s="29"/>
      <c r="BGW54" s="29"/>
      <c r="BGX54" s="29"/>
      <c r="BGY54" s="29"/>
      <c r="BGZ54" s="29"/>
      <c r="BHA54" s="29"/>
      <c r="BHB54" s="29"/>
      <c r="BHC54" s="29"/>
      <c r="BHD54" s="29"/>
      <c r="BHE54" s="29"/>
      <c r="BHF54" s="29"/>
      <c r="BHG54" s="29"/>
      <c r="BHH54" s="29"/>
      <c r="BHI54" s="29"/>
      <c r="BHJ54" s="29"/>
      <c r="BHK54" s="29"/>
      <c r="BHL54" s="29"/>
      <c r="BHM54" s="29"/>
      <c r="BHN54" s="29"/>
      <c r="BHO54" s="29"/>
      <c r="BHP54" s="29"/>
      <c r="BHQ54" s="29"/>
      <c r="BHR54" s="29"/>
      <c r="BHS54" s="29"/>
      <c r="BHT54" s="29"/>
      <c r="BHU54" s="29"/>
      <c r="BHV54" s="29"/>
      <c r="BHW54" s="29"/>
      <c r="BHX54" s="29"/>
      <c r="BHY54" s="29"/>
      <c r="BHZ54" s="29"/>
      <c r="BIA54" s="29"/>
      <c r="BIB54" s="29"/>
      <c r="BIC54" s="29"/>
      <c r="BID54" s="29"/>
      <c r="BIE54" s="29"/>
      <c r="BIF54" s="29"/>
      <c r="BIG54" s="29"/>
      <c r="BIH54" s="29"/>
      <c r="BII54" s="29"/>
      <c r="BIJ54" s="29"/>
      <c r="BIK54" s="29"/>
      <c r="BIL54" s="29"/>
      <c r="BIM54" s="29"/>
      <c r="BIN54" s="29"/>
      <c r="BIO54" s="29"/>
      <c r="BIP54" s="29"/>
      <c r="BIQ54" s="29"/>
      <c r="BIR54" s="29"/>
      <c r="BIS54" s="29"/>
      <c r="BIT54" s="29"/>
      <c r="BIU54" s="29"/>
      <c r="BIV54" s="29"/>
      <c r="BIW54" s="29"/>
      <c r="BIX54" s="29"/>
      <c r="BIY54" s="29"/>
      <c r="BIZ54" s="29"/>
      <c r="BJA54" s="29"/>
      <c r="BJB54" s="29"/>
      <c r="BJC54" s="29"/>
      <c r="BJD54" s="29"/>
      <c r="BJE54" s="29"/>
      <c r="BJF54" s="29"/>
      <c r="BJG54" s="29"/>
      <c r="BJH54" s="29"/>
      <c r="BJI54" s="29"/>
      <c r="BJJ54" s="29"/>
      <c r="BJK54" s="29"/>
      <c r="BJL54" s="29"/>
      <c r="BJM54" s="29"/>
      <c r="BJN54" s="29"/>
      <c r="BJO54" s="29"/>
      <c r="BJP54" s="29"/>
      <c r="BJQ54" s="29"/>
      <c r="BJR54" s="29"/>
      <c r="BJS54" s="29"/>
      <c r="BJT54" s="29"/>
      <c r="BJU54" s="29"/>
      <c r="BJV54" s="29"/>
      <c r="BJW54" s="29"/>
      <c r="BJX54" s="29"/>
      <c r="BJY54" s="29"/>
      <c r="BJZ54" s="29"/>
      <c r="BKA54" s="29"/>
      <c r="BKB54" s="29"/>
      <c r="BKC54" s="29"/>
      <c r="BKD54" s="29"/>
      <c r="BKE54" s="29"/>
      <c r="BKF54" s="29"/>
      <c r="BKG54" s="29"/>
      <c r="BKH54" s="29"/>
      <c r="BKI54" s="29"/>
      <c r="BKJ54" s="29"/>
      <c r="BKK54" s="29"/>
      <c r="BKL54" s="29"/>
      <c r="BKM54" s="29"/>
      <c r="BKN54" s="29"/>
      <c r="BKO54" s="29"/>
      <c r="BKP54" s="29"/>
      <c r="BKQ54" s="29"/>
      <c r="BKR54" s="29"/>
      <c r="BKS54" s="29"/>
      <c r="BKT54" s="29"/>
      <c r="BKU54" s="29"/>
      <c r="BKV54" s="29"/>
      <c r="BKW54" s="29"/>
      <c r="BKX54" s="29"/>
      <c r="BKY54" s="29"/>
      <c r="BKZ54" s="29"/>
      <c r="BLA54" s="29"/>
      <c r="BLB54" s="29"/>
      <c r="BLC54" s="29"/>
      <c r="BLD54" s="29"/>
      <c r="BLE54" s="29"/>
      <c r="BLF54" s="29"/>
      <c r="BLG54" s="29"/>
      <c r="BLH54" s="29"/>
      <c r="BLI54" s="29"/>
      <c r="BLJ54" s="29"/>
      <c r="BLK54" s="29"/>
      <c r="BLL54" s="29"/>
      <c r="BLM54" s="29"/>
      <c r="BLN54" s="29"/>
      <c r="BLO54" s="29"/>
      <c r="BLP54" s="29"/>
      <c r="BLQ54" s="29"/>
      <c r="BLR54" s="29"/>
      <c r="BLS54" s="29"/>
      <c r="BLT54" s="29"/>
      <c r="BLU54" s="29"/>
      <c r="BLV54" s="29"/>
      <c r="BLW54" s="29"/>
      <c r="BLX54" s="29"/>
      <c r="BLY54" s="29"/>
      <c r="BLZ54" s="29"/>
      <c r="BMA54" s="29"/>
      <c r="BMB54" s="29"/>
      <c r="BMC54" s="29"/>
      <c r="BMD54" s="29"/>
      <c r="BME54" s="29"/>
      <c r="BMF54" s="29"/>
      <c r="BMG54" s="29"/>
      <c r="BMH54" s="29"/>
      <c r="BMI54" s="29"/>
      <c r="BMJ54" s="29"/>
      <c r="BMK54" s="29"/>
      <c r="BML54" s="29"/>
      <c r="BMM54" s="29"/>
      <c r="BMN54" s="29"/>
      <c r="BMO54" s="29"/>
      <c r="BMP54" s="29"/>
      <c r="BMQ54" s="29"/>
      <c r="BMR54" s="29"/>
      <c r="BMS54" s="29"/>
      <c r="BMT54" s="29"/>
      <c r="BMU54" s="29"/>
      <c r="BMV54" s="29"/>
      <c r="BMW54" s="29"/>
      <c r="BMX54" s="29"/>
      <c r="BMY54" s="29"/>
      <c r="BMZ54" s="29"/>
      <c r="BNA54" s="29"/>
      <c r="BNB54" s="29"/>
      <c r="BNC54" s="29"/>
      <c r="BND54" s="29"/>
      <c r="BNE54" s="29"/>
      <c r="BNF54" s="29"/>
      <c r="BNG54" s="29"/>
      <c r="BNH54" s="29"/>
      <c r="BNI54" s="29"/>
      <c r="BNJ54" s="29"/>
      <c r="BNK54" s="29"/>
      <c r="BNL54" s="29"/>
      <c r="BNM54" s="29"/>
      <c r="BNN54" s="29"/>
      <c r="BNO54" s="29"/>
      <c r="BNP54" s="29"/>
      <c r="BNQ54" s="29"/>
      <c r="BNR54" s="29"/>
      <c r="BNS54" s="29"/>
      <c r="BNT54" s="29"/>
      <c r="BNU54" s="29"/>
      <c r="BNV54" s="29"/>
      <c r="BNW54" s="29"/>
      <c r="BNX54" s="29"/>
      <c r="BNY54" s="29"/>
      <c r="BNZ54" s="29"/>
      <c r="BOA54" s="29"/>
      <c r="BOB54" s="29"/>
      <c r="BOC54" s="29"/>
      <c r="BOD54" s="29"/>
      <c r="BOE54" s="29"/>
      <c r="BOF54" s="29"/>
      <c r="BOG54" s="29"/>
      <c r="BOH54" s="29"/>
      <c r="BOI54" s="29"/>
      <c r="BOJ54" s="29"/>
      <c r="BOK54" s="29"/>
      <c r="BOL54" s="29"/>
      <c r="BOM54" s="29"/>
      <c r="BON54" s="29"/>
      <c r="BOO54" s="29"/>
      <c r="BOP54" s="29"/>
      <c r="BOQ54" s="29"/>
      <c r="BOR54" s="29"/>
      <c r="BOS54" s="29"/>
      <c r="BOT54" s="29"/>
      <c r="BOU54" s="29"/>
      <c r="BOV54" s="29"/>
      <c r="BOW54" s="29"/>
      <c r="BOX54" s="29"/>
      <c r="BOY54" s="29"/>
      <c r="BOZ54" s="29"/>
      <c r="BPA54" s="29"/>
      <c r="BPB54" s="29"/>
      <c r="BPC54" s="29"/>
      <c r="BPD54" s="29"/>
      <c r="BPE54" s="29"/>
      <c r="BPF54" s="29"/>
      <c r="BPG54" s="29"/>
      <c r="BPH54" s="29"/>
      <c r="BPI54" s="29"/>
      <c r="BPJ54" s="29"/>
      <c r="BPK54" s="29"/>
      <c r="BPL54" s="29"/>
      <c r="BPM54" s="29"/>
      <c r="BPN54" s="29"/>
      <c r="BPO54" s="29"/>
      <c r="BPP54" s="29"/>
      <c r="BPQ54" s="29"/>
      <c r="BPR54" s="29"/>
      <c r="BPS54" s="29"/>
      <c r="BPT54" s="29"/>
      <c r="BPU54" s="29"/>
      <c r="BPV54" s="29"/>
      <c r="BPW54" s="29"/>
      <c r="BPX54" s="29"/>
      <c r="BPY54" s="29"/>
      <c r="BPZ54" s="29"/>
      <c r="BQA54" s="29"/>
      <c r="BQB54" s="29"/>
      <c r="BQC54" s="29"/>
      <c r="BQD54" s="29"/>
      <c r="BQE54" s="29"/>
      <c r="BQF54" s="29"/>
      <c r="BQG54" s="29"/>
      <c r="BQH54" s="29"/>
      <c r="BQI54" s="29"/>
      <c r="BQJ54" s="29"/>
      <c r="BQK54" s="29"/>
      <c r="BQL54" s="29"/>
      <c r="BQM54" s="29"/>
      <c r="BQN54" s="29"/>
      <c r="BQO54" s="29"/>
      <c r="BQP54" s="29"/>
      <c r="BQQ54" s="29"/>
      <c r="BQR54" s="29"/>
      <c r="BQS54" s="29"/>
      <c r="BQT54" s="29"/>
      <c r="BQU54" s="29"/>
      <c r="BQV54" s="29"/>
      <c r="BQW54" s="29"/>
      <c r="BQX54" s="29"/>
      <c r="BQY54" s="29"/>
      <c r="BQZ54" s="29"/>
      <c r="BRA54" s="29"/>
      <c r="BRB54" s="29"/>
      <c r="BRC54" s="29"/>
      <c r="BRD54" s="29"/>
      <c r="BRE54" s="29"/>
      <c r="BRF54" s="29"/>
      <c r="BRG54" s="29"/>
      <c r="BRH54" s="29"/>
      <c r="BRI54" s="29"/>
      <c r="BRJ54" s="29"/>
      <c r="BRK54" s="29"/>
      <c r="BRL54" s="29"/>
      <c r="BRM54" s="29"/>
      <c r="BRN54" s="29"/>
      <c r="BRO54" s="29"/>
      <c r="BRP54" s="29"/>
      <c r="BRQ54" s="29"/>
      <c r="BRR54" s="29"/>
      <c r="BRS54" s="29"/>
      <c r="BRT54" s="29"/>
      <c r="BRU54" s="29"/>
      <c r="BRV54" s="29"/>
      <c r="BRW54" s="29"/>
      <c r="BRX54" s="29"/>
      <c r="BRY54" s="29"/>
      <c r="BRZ54" s="29"/>
      <c r="BSA54" s="29"/>
      <c r="BSB54" s="29"/>
      <c r="BSC54" s="29"/>
      <c r="BSD54" s="29"/>
      <c r="BSE54" s="29"/>
      <c r="BSF54" s="29"/>
      <c r="BSG54" s="29"/>
      <c r="BSH54" s="29"/>
      <c r="BSI54" s="29"/>
      <c r="BSJ54" s="29"/>
      <c r="BSK54" s="29"/>
      <c r="BSL54" s="29"/>
      <c r="BSM54" s="29"/>
      <c r="BSN54" s="29"/>
      <c r="BSO54" s="29"/>
      <c r="BSP54" s="29"/>
      <c r="BSQ54" s="29"/>
      <c r="BSR54" s="29"/>
      <c r="BSS54" s="29"/>
      <c r="BST54" s="29"/>
      <c r="BSU54" s="29"/>
      <c r="BSV54" s="29"/>
      <c r="BSW54" s="29"/>
      <c r="BSX54" s="29"/>
      <c r="BSY54" s="29"/>
      <c r="BSZ54" s="29"/>
      <c r="BTA54" s="29"/>
      <c r="BTB54" s="29"/>
      <c r="BTC54" s="29"/>
      <c r="BTD54" s="29"/>
      <c r="BTE54" s="29"/>
      <c r="BTF54" s="29"/>
      <c r="BTG54" s="29"/>
      <c r="BTH54" s="29"/>
      <c r="BTI54" s="29"/>
      <c r="BTJ54" s="29"/>
      <c r="BTK54" s="29"/>
      <c r="BTL54" s="29"/>
      <c r="BTM54" s="29"/>
      <c r="BTN54" s="29"/>
      <c r="BTO54" s="29"/>
      <c r="BTP54" s="29"/>
      <c r="BTQ54" s="29"/>
      <c r="BTR54" s="29"/>
      <c r="BTS54" s="29"/>
      <c r="BTT54" s="29"/>
      <c r="BTU54" s="29"/>
      <c r="BTV54" s="29"/>
      <c r="BTW54" s="29"/>
      <c r="BTX54" s="29"/>
      <c r="BTY54" s="29"/>
      <c r="BTZ54" s="29"/>
      <c r="BUA54" s="29"/>
      <c r="BUB54" s="29"/>
      <c r="BUC54" s="29"/>
      <c r="BUD54" s="29"/>
      <c r="BUE54" s="29"/>
      <c r="BUF54" s="29"/>
      <c r="BUG54" s="29"/>
      <c r="BUH54" s="29"/>
      <c r="BUI54" s="29"/>
      <c r="BUJ54" s="29"/>
      <c r="BUK54" s="29"/>
      <c r="BUL54" s="29"/>
      <c r="BUM54" s="29"/>
      <c r="BUN54" s="29"/>
      <c r="BUO54" s="29"/>
      <c r="BUP54" s="29"/>
      <c r="BUQ54" s="29"/>
      <c r="BUR54" s="29"/>
      <c r="BUS54" s="29"/>
      <c r="BUT54" s="29"/>
      <c r="BUU54" s="29"/>
      <c r="BUV54" s="29"/>
      <c r="BUW54" s="29"/>
      <c r="BUX54" s="29"/>
      <c r="BUY54" s="29"/>
      <c r="BUZ54" s="29"/>
      <c r="BVA54" s="29"/>
      <c r="BVB54" s="29"/>
      <c r="BVC54" s="29"/>
      <c r="BVD54" s="29"/>
      <c r="BVE54" s="29"/>
      <c r="BVF54" s="29"/>
      <c r="BVG54" s="29"/>
      <c r="BVH54" s="29"/>
      <c r="BVI54" s="29"/>
      <c r="BVJ54" s="29"/>
      <c r="BVK54" s="29"/>
      <c r="BVL54" s="29"/>
      <c r="BVM54" s="29"/>
      <c r="BVN54" s="29"/>
      <c r="BVO54" s="29"/>
      <c r="BVP54" s="29"/>
      <c r="BVQ54" s="29"/>
      <c r="BVR54" s="29"/>
      <c r="BVS54" s="29"/>
      <c r="BVT54" s="29"/>
      <c r="BVU54" s="29"/>
      <c r="BVV54" s="29"/>
      <c r="BVW54" s="29"/>
      <c r="BVX54" s="29"/>
      <c r="BVY54" s="29"/>
      <c r="BVZ54" s="29"/>
      <c r="BWA54" s="29"/>
      <c r="BWB54" s="29"/>
      <c r="BWC54" s="29"/>
      <c r="BWD54" s="29"/>
      <c r="BWE54" s="29"/>
      <c r="BWF54" s="29"/>
      <c r="BWG54" s="29"/>
      <c r="BWH54" s="29"/>
      <c r="BWI54" s="29"/>
      <c r="BWJ54" s="29"/>
      <c r="BWK54" s="29"/>
      <c r="BWL54" s="29"/>
      <c r="BWM54" s="29"/>
      <c r="BWN54" s="29"/>
      <c r="BWO54" s="29"/>
      <c r="BWP54" s="29"/>
      <c r="BWQ54" s="29"/>
      <c r="BWR54" s="29"/>
      <c r="BWS54" s="29"/>
      <c r="BWT54" s="29"/>
      <c r="BWU54" s="29"/>
      <c r="BWV54" s="29"/>
      <c r="BWW54" s="29"/>
      <c r="BWX54" s="29"/>
      <c r="BWY54" s="29"/>
      <c r="BWZ54" s="29"/>
      <c r="BXA54" s="29"/>
      <c r="BXB54" s="29"/>
      <c r="BXC54" s="29"/>
      <c r="BXD54" s="29"/>
      <c r="BXE54" s="29"/>
      <c r="BXF54" s="29"/>
      <c r="BXG54" s="29"/>
      <c r="BXH54" s="29"/>
      <c r="BXI54" s="29"/>
      <c r="BXJ54" s="29"/>
      <c r="BXK54" s="29"/>
      <c r="BXL54" s="29"/>
      <c r="BXM54" s="29"/>
      <c r="BXN54" s="29"/>
      <c r="BXO54" s="29"/>
      <c r="BXP54" s="29"/>
      <c r="BXQ54" s="29"/>
      <c r="BXR54" s="29"/>
      <c r="BXS54" s="29"/>
      <c r="BXT54" s="29"/>
      <c r="BXU54" s="29"/>
      <c r="BXV54" s="29"/>
      <c r="BXW54" s="29"/>
      <c r="BXX54" s="29"/>
      <c r="BXY54" s="29"/>
      <c r="BXZ54" s="29"/>
      <c r="BYA54" s="29"/>
      <c r="BYB54" s="29"/>
      <c r="BYC54" s="29"/>
      <c r="BYD54" s="29"/>
      <c r="BYE54" s="29"/>
      <c r="BYF54" s="29"/>
      <c r="BYG54" s="29"/>
      <c r="BYH54" s="29"/>
      <c r="BYI54" s="29"/>
      <c r="BYJ54" s="29"/>
      <c r="BYK54" s="29"/>
      <c r="BYL54" s="29"/>
      <c r="BYM54" s="29"/>
      <c r="BYN54" s="29"/>
      <c r="BYO54" s="29"/>
      <c r="BYP54" s="29"/>
      <c r="BYQ54" s="29"/>
      <c r="BYR54" s="29"/>
      <c r="BYS54" s="29"/>
      <c r="BYT54" s="29"/>
      <c r="BYU54" s="29"/>
      <c r="BYV54" s="29"/>
      <c r="BYW54" s="29"/>
      <c r="BYX54" s="29"/>
      <c r="BYY54" s="29"/>
      <c r="BYZ54" s="29"/>
      <c r="BZA54" s="29"/>
      <c r="BZB54" s="29"/>
      <c r="BZC54" s="29"/>
      <c r="BZD54" s="29"/>
      <c r="BZE54" s="29"/>
      <c r="BZF54" s="29"/>
      <c r="BZG54" s="29"/>
      <c r="BZH54" s="29"/>
      <c r="BZI54" s="29"/>
      <c r="BZJ54" s="29"/>
      <c r="BZK54" s="29"/>
      <c r="BZL54" s="29"/>
      <c r="BZM54" s="29"/>
      <c r="BZN54" s="29"/>
      <c r="BZO54" s="29"/>
      <c r="BZP54" s="29"/>
      <c r="BZQ54" s="29"/>
      <c r="BZR54" s="29"/>
      <c r="BZS54" s="29"/>
      <c r="BZT54" s="29"/>
      <c r="BZU54" s="29"/>
      <c r="BZV54" s="29"/>
      <c r="BZW54" s="29"/>
      <c r="BZX54" s="29"/>
      <c r="BZY54" s="29"/>
      <c r="BZZ54" s="29"/>
      <c r="CAA54" s="29"/>
      <c r="CAB54" s="29"/>
      <c r="CAC54" s="29"/>
      <c r="CAD54" s="29"/>
      <c r="CAE54" s="29"/>
      <c r="CAF54" s="29"/>
      <c r="CAG54" s="29"/>
      <c r="CAH54" s="29"/>
      <c r="CAI54" s="29"/>
      <c r="CAJ54" s="29"/>
      <c r="CAK54" s="29"/>
      <c r="CAL54" s="29"/>
      <c r="CAM54" s="29"/>
      <c r="CAN54" s="29"/>
      <c r="CAO54" s="29"/>
      <c r="CAP54" s="29"/>
      <c r="CAQ54" s="29"/>
      <c r="CAR54" s="29"/>
      <c r="CAS54" s="29"/>
      <c r="CAT54" s="29"/>
      <c r="CAU54" s="29"/>
      <c r="CAV54" s="29"/>
      <c r="CAW54" s="29"/>
      <c r="CAX54" s="29"/>
      <c r="CAY54" s="29"/>
      <c r="CAZ54" s="29"/>
      <c r="CBA54" s="29"/>
      <c r="CBB54" s="29"/>
      <c r="CBC54" s="29"/>
      <c r="CBD54" s="29"/>
      <c r="CBE54" s="29"/>
      <c r="CBF54" s="29"/>
      <c r="CBG54" s="29"/>
      <c r="CBH54" s="29"/>
      <c r="CBI54" s="29"/>
      <c r="CBJ54" s="29"/>
      <c r="CBK54" s="29"/>
      <c r="CBL54" s="29"/>
      <c r="CBM54" s="29"/>
      <c r="CBN54" s="29"/>
      <c r="CBO54" s="29"/>
      <c r="CBP54" s="29"/>
      <c r="CBQ54" s="29"/>
      <c r="CBR54" s="29"/>
      <c r="CBS54" s="29"/>
      <c r="CBT54" s="29"/>
      <c r="CBU54" s="29"/>
      <c r="CBV54" s="29"/>
      <c r="CBW54" s="29"/>
      <c r="CBX54" s="29"/>
      <c r="CBY54" s="29"/>
      <c r="CBZ54" s="29"/>
      <c r="CCA54" s="29"/>
      <c r="CCB54" s="29"/>
      <c r="CCC54" s="29"/>
      <c r="CCD54" s="29"/>
      <c r="CCE54" s="29"/>
      <c r="CCF54" s="29"/>
      <c r="CCG54" s="29"/>
      <c r="CCH54" s="29"/>
      <c r="CCI54" s="29"/>
      <c r="CCJ54" s="29"/>
      <c r="CCK54" s="29"/>
      <c r="CCL54" s="29"/>
      <c r="CCM54" s="29"/>
      <c r="CCN54" s="29"/>
      <c r="CCO54" s="29"/>
      <c r="CCP54" s="29"/>
      <c r="CCQ54" s="29"/>
      <c r="CCR54" s="29"/>
      <c r="CCS54" s="29"/>
      <c r="CCT54" s="29"/>
      <c r="CCU54" s="29"/>
      <c r="CCV54" s="29"/>
      <c r="CCW54" s="29"/>
      <c r="CCX54" s="29"/>
      <c r="CCY54" s="29"/>
      <c r="CCZ54" s="29"/>
      <c r="CDA54" s="29"/>
      <c r="CDB54" s="29"/>
      <c r="CDC54" s="29"/>
      <c r="CDD54" s="29"/>
      <c r="CDE54" s="29"/>
      <c r="CDF54" s="29"/>
      <c r="CDG54" s="29"/>
      <c r="CDH54" s="29"/>
      <c r="CDI54" s="29"/>
      <c r="CDJ54" s="29"/>
      <c r="CDK54" s="29"/>
      <c r="CDL54" s="29"/>
      <c r="CDM54" s="29"/>
      <c r="CDN54" s="29"/>
      <c r="CDO54" s="29"/>
      <c r="CDP54" s="29"/>
      <c r="CDQ54" s="29"/>
      <c r="CDR54" s="29"/>
      <c r="CDS54" s="29"/>
      <c r="CDT54" s="29"/>
      <c r="CDU54" s="29"/>
      <c r="CDV54" s="29"/>
      <c r="CDW54" s="29"/>
      <c r="CDX54" s="29"/>
      <c r="CDY54" s="29"/>
      <c r="CDZ54" s="29"/>
      <c r="CEA54" s="29"/>
      <c r="CEB54" s="29"/>
      <c r="CEC54" s="29"/>
      <c r="CED54" s="29"/>
      <c r="CEE54" s="29"/>
      <c r="CEF54" s="29"/>
      <c r="CEG54" s="29"/>
      <c r="CEH54" s="29"/>
      <c r="CEI54" s="29"/>
      <c r="CEJ54" s="29"/>
      <c r="CEK54" s="29"/>
      <c r="CEL54" s="29"/>
      <c r="CEM54" s="29"/>
      <c r="CEN54" s="29"/>
      <c r="CEO54" s="29"/>
      <c r="CEP54" s="29"/>
      <c r="CEQ54" s="29"/>
      <c r="CER54" s="29"/>
      <c r="CES54" s="29"/>
      <c r="CET54" s="29"/>
      <c r="CEU54" s="29"/>
      <c r="CEV54" s="29"/>
      <c r="CEW54" s="29"/>
      <c r="CEX54" s="29"/>
      <c r="CEY54" s="29"/>
      <c r="CEZ54" s="29"/>
      <c r="CFA54" s="29"/>
      <c r="CFB54" s="29"/>
      <c r="CFC54" s="29"/>
      <c r="CFD54" s="29"/>
      <c r="CFE54" s="29"/>
      <c r="CFF54" s="29"/>
      <c r="CFG54" s="29"/>
      <c r="CFH54" s="29"/>
      <c r="CFI54" s="29"/>
      <c r="CFJ54" s="29"/>
      <c r="CFK54" s="29"/>
      <c r="CFL54" s="29"/>
      <c r="CFM54" s="29"/>
      <c r="CFN54" s="29"/>
      <c r="CFO54" s="29"/>
      <c r="CFP54" s="29"/>
      <c r="CFQ54" s="29"/>
      <c r="CFR54" s="29"/>
      <c r="CFS54" s="29"/>
      <c r="CFT54" s="29"/>
      <c r="CFU54" s="29"/>
      <c r="CFV54" s="29"/>
      <c r="CFW54" s="29"/>
      <c r="CFX54" s="29"/>
      <c r="CFY54" s="29"/>
      <c r="CFZ54" s="29"/>
      <c r="CGA54" s="29"/>
      <c r="CGB54" s="29"/>
      <c r="CGC54" s="29"/>
      <c r="CGD54" s="29"/>
      <c r="CGE54" s="29"/>
      <c r="CGF54" s="29"/>
      <c r="CGG54" s="29"/>
      <c r="CGH54" s="29"/>
      <c r="CGI54" s="29"/>
      <c r="CGJ54" s="29"/>
      <c r="CGK54" s="29"/>
      <c r="CGL54" s="29"/>
      <c r="CGM54" s="29"/>
      <c r="CGN54" s="29"/>
      <c r="CGO54" s="29"/>
      <c r="CGP54" s="29"/>
      <c r="CGQ54" s="29"/>
      <c r="CGR54" s="29"/>
      <c r="CGS54" s="29"/>
      <c r="CGT54" s="29"/>
      <c r="CGU54" s="29"/>
      <c r="CGV54" s="29"/>
      <c r="CGW54" s="29"/>
      <c r="CGX54" s="29"/>
      <c r="CGY54" s="29"/>
      <c r="CGZ54" s="29"/>
      <c r="CHA54" s="29"/>
      <c r="CHB54" s="29"/>
      <c r="CHC54" s="29"/>
      <c r="CHD54" s="29"/>
      <c r="CHE54" s="29"/>
      <c r="CHF54" s="29"/>
      <c r="CHG54" s="29"/>
      <c r="CHH54" s="29"/>
      <c r="CHI54" s="29"/>
      <c r="CHJ54" s="29"/>
      <c r="CHK54" s="29"/>
      <c r="CHL54" s="29"/>
      <c r="CHM54" s="29"/>
      <c r="CHN54" s="29"/>
      <c r="CHO54" s="29"/>
      <c r="CHP54" s="29"/>
      <c r="CHQ54" s="29"/>
      <c r="CHR54" s="29"/>
      <c r="CHS54" s="29"/>
      <c r="CHT54" s="29"/>
      <c r="CHU54" s="29"/>
      <c r="CHV54" s="29"/>
      <c r="CHW54" s="29"/>
      <c r="CHX54" s="29"/>
      <c r="CHY54" s="29"/>
      <c r="CHZ54" s="29"/>
      <c r="CIA54" s="29"/>
      <c r="CIB54" s="29"/>
      <c r="CIC54" s="29"/>
      <c r="CID54" s="29"/>
      <c r="CIE54" s="29"/>
      <c r="CIF54" s="29"/>
      <c r="CIG54" s="29"/>
      <c r="CIH54" s="29"/>
      <c r="CII54" s="29"/>
      <c r="CIJ54" s="29"/>
      <c r="CIK54" s="29"/>
      <c r="CIL54" s="29"/>
      <c r="CIM54" s="29"/>
      <c r="CIN54" s="29"/>
      <c r="CIO54" s="29"/>
      <c r="CIP54" s="29"/>
      <c r="CIQ54" s="29"/>
      <c r="CIR54" s="29"/>
      <c r="CIS54" s="29"/>
      <c r="CIT54" s="29"/>
      <c r="CIU54" s="29"/>
      <c r="CIV54" s="29"/>
      <c r="CIW54" s="29"/>
      <c r="CIX54" s="29"/>
      <c r="CIY54" s="29"/>
      <c r="CIZ54" s="29"/>
      <c r="CJA54" s="29"/>
      <c r="CJB54" s="29"/>
      <c r="CJC54" s="29"/>
      <c r="CJD54" s="29"/>
      <c r="CJE54" s="29"/>
      <c r="CJF54" s="29"/>
      <c r="CJG54" s="29"/>
      <c r="CJH54" s="29"/>
      <c r="CJI54" s="29"/>
      <c r="CJJ54" s="29"/>
      <c r="CJK54" s="29"/>
      <c r="CJL54" s="29"/>
      <c r="CJM54" s="29"/>
      <c r="CJN54" s="29"/>
      <c r="CJO54" s="29"/>
      <c r="CJP54" s="29"/>
      <c r="CJQ54" s="29"/>
      <c r="CJR54" s="29"/>
      <c r="CJS54" s="29"/>
      <c r="CJT54" s="29"/>
      <c r="CJU54" s="29"/>
      <c r="CJV54" s="29"/>
      <c r="CJW54" s="29"/>
      <c r="CJX54" s="29"/>
      <c r="CJY54" s="29"/>
      <c r="CJZ54" s="29"/>
      <c r="CKA54" s="29"/>
      <c r="CKB54" s="29"/>
      <c r="CKC54" s="29"/>
      <c r="CKD54" s="29"/>
      <c r="CKE54" s="29"/>
      <c r="CKF54" s="29"/>
      <c r="CKG54" s="29"/>
      <c r="CKH54" s="29"/>
      <c r="CKI54" s="29"/>
      <c r="CKJ54" s="29"/>
      <c r="CKK54" s="29"/>
      <c r="CKL54" s="29"/>
      <c r="CKM54" s="29"/>
      <c r="CKN54" s="29"/>
      <c r="CKO54" s="29"/>
      <c r="CKP54" s="29"/>
      <c r="CKQ54" s="29"/>
      <c r="CKR54" s="29"/>
      <c r="CKS54" s="29"/>
      <c r="CKT54" s="29"/>
      <c r="CKU54" s="29"/>
      <c r="CKV54" s="29"/>
      <c r="CKW54" s="29"/>
      <c r="CKX54" s="29"/>
      <c r="CKY54" s="29"/>
      <c r="CKZ54" s="29"/>
      <c r="CLA54" s="29"/>
      <c r="CLB54" s="29"/>
      <c r="CLC54" s="29"/>
      <c r="CLD54" s="29"/>
      <c r="CLE54" s="29"/>
      <c r="CLF54" s="29"/>
      <c r="CLG54" s="29"/>
      <c r="CLH54" s="29"/>
      <c r="CLI54" s="29"/>
      <c r="CLJ54" s="29"/>
      <c r="CLK54" s="29"/>
      <c r="CLL54" s="29"/>
      <c r="CLM54" s="29"/>
      <c r="CLN54" s="29"/>
      <c r="CLO54" s="29"/>
      <c r="CLP54" s="29"/>
      <c r="CLQ54" s="29"/>
      <c r="CLR54" s="29"/>
      <c r="CLS54" s="29"/>
      <c r="CLT54" s="29"/>
      <c r="CLU54" s="29"/>
      <c r="CLV54" s="29"/>
      <c r="CLW54" s="29"/>
      <c r="CLX54" s="29"/>
      <c r="CLY54" s="29"/>
      <c r="CLZ54" s="29"/>
      <c r="CMA54" s="29"/>
      <c r="CMB54" s="29"/>
      <c r="CMC54" s="29"/>
      <c r="CMD54" s="29"/>
      <c r="CME54" s="29"/>
      <c r="CMF54" s="29"/>
      <c r="CMG54" s="29"/>
      <c r="CMH54" s="29"/>
      <c r="CMI54" s="29"/>
      <c r="CMJ54" s="29"/>
      <c r="CMK54" s="29"/>
      <c r="CML54" s="29"/>
      <c r="CMM54" s="29"/>
      <c r="CMN54" s="29"/>
      <c r="CMO54" s="29"/>
      <c r="CMP54" s="29"/>
      <c r="CMQ54" s="29"/>
      <c r="CMR54" s="29"/>
      <c r="CMS54" s="29"/>
      <c r="CMT54" s="29"/>
      <c r="CMU54" s="29"/>
      <c r="CMV54" s="29"/>
      <c r="CMW54" s="29"/>
      <c r="CMX54" s="29"/>
      <c r="CMY54" s="29"/>
      <c r="CMZ54" s="29"/>
      <c r="CNA54" s="29"/>
      <c r="CNB54" s="29"/>
      <c r="CNC54" s="29"/>
      <c r="CND54" s="29"/>
      <c r="CNE54" s="29"/>
      <c r="CNF54" s="29"/>
      <c r="CNG54" s="29"/>
      <c r="CNH54" s="29"/>
      <c r="CNI54" s="29"/>
      <c r="CNJ54" s="29"/>
      <c r="CNK54" s="29"/>
      <c r="CNL54" s="29"/>
      <c r="CNM54" s="29"/>
      <c r="CNN54" s="29"/>
      <c r="CNO54" s="29"/>
      <c r="CNP54" s="29"/>
      <c r="CNQ54" s="29"/>
      <c r="CNR54" s="29"/>
      <c r="CNS54" s="29"/>
      <c r="CNT54" s="29"/>
      <c r="CNU54" s="29"/>
      <c r="CNV54" s="29"/>
      <c r="CNW54" s="29"/>
      <c r="CNX54" s="29"/>
      <c r="CNY54" s="29"/>
      <c r="CNZ54" s="29"/>
      <c r="COA54" s="29"/>
      <c r="COB54" s="29"/>
      <c r="COC54" s="29"/>
      <c r="COD54" s="29"/>
      <c r="COE54" s="29"/>
      <c r="COF54" s="29"/>
      <c r="COG54" s="29"/>
      <c r="COH54" s="29"/>
      <c r="COI54" s="29"/>
      <c r="COJ54" s="29"/>
      <c r="COK54" s="29"/>
      <c r="COL54" s="29"/>
      <c r="COM54" s="29"/>
      <c r="CON54" s="29"/>
      <c r="COO54" s="29"/>
      <c r="COP54" s="29"/>
      <c r="COQ54" s="29"/>
      <c r="COR54" s="29"/>
      <c r="COS54" s="29"/>
      <c r="COT54" s="29"/>
      <c r="COU54" s="29"/>
      <c r="COV54" s="29"/>
      <c r="COW54" s="29"/>
      <c r="COX54" s="29"/>
      <c r="COY54" s="29"/>
      <c r="COZ54" s="29"/>
      <c r="CPA54" s="29"/>
      <c r="CPB54" s="29"/>
      <c r="CPC54" s="29"/>
      <c r="CPD54" s="29"/>
      <c r="CPE54" s="29"/>
      <c r="CPF54" s="29"/>
      <c r="CPG54" s="29"/>
      <c r="CPH54" s="29"/>
      <c r="CPI54" s="29"/>
      <c r="CPJ54" s="29"/>
      <c r="CPK54" s="29"/>
      <c r="CPL54" s="29"/>
      <c r="CPM54" s="29"/>
      <c r="CPN54" s="29"/>
      <c r="CPO54" s="29"/>
      <c r="CPP54" s="29"/>
      <c r="CPQ54" s="29"/>
      <c r="CPR54" s="29"/>
      <c r="CPS54" s="29"/>
      <c r="CPT54" s="29"/>
      <c r="CPU54" s="29"/>
      <c r="CPV54" s="29"/>
      <c r="CPW54" s="29"/>
      <c r="CPX54" s="29"/>
      <c r="CPY54" s="29"/>
      <c r="CPZ54" s="29"/>
      <c r="CQA54" s="29"/>
      <c r="CQB54" s="29"/>
      <c r="CQC54" s="29"/>
      <c r="CQD54" s="29"/>
      <c r="CQE54" s="29"/>
      <c r="CQF54" s="29"/>
      <c r="CQG54" s="29"/>
      <c r="CQH54" s="29"/>
      <c r="CQI54" s="29"/>
      <c r="CQJ54" s="29"/>
      <c r="CQK54" s="29"/>
      <c r="CQL54" s="29"/>
      <c r="CQM54" s="29"/>
      <c r="CQN54" s="29"/>
      <c r="CQO54" s="29"/>
      <c r="CQP54" s="29"/>
      <c r="CQQ54" s="29"/>
      <c r="CQR54" s="29"/>
      <c r="CQS54" s="29"/>
      <c r="CQT54" s="29"/>
      <c r="CQU54" s="29"/>
      <c r="CQV54" s="29"/>
      <c r="CQW54" s="29"/>
      <c r="CQX54" s="29"/>
      <c r="CQY54" s="29"/>
      <c r="CQZ54" s="29"/>
      <c r="CRA54" s="29"/>
      <c r="CRB54" s="29"/>
      <c r="CRC54" s="29"/>
      <c r="CRD54" s="29"/>
      <c r="CRE54" s="29"/>
      <c r="CRF54" s="29"/>
      <c r="CRG54" s="29"/>
      <c r="CRH54" s="29"/>
      <c r="CRI54" s="29"/>
      <c r="CRJ54" s="29"/>
      <c r="CRK54" s="29"/>
      <c r="CRL54" s="29"/>
      <c r="CRM54" s="29"/>
      <c r="CRN54" s="29"/>
      <c r="CRO54" s="29"/>
      <c r="CRP54" s="29"/>
      <c r="CRQ54" s="29"/>
      <c r="CRR54" s="29"/>
      <c r="CRS54" s="29"/>
      <c r="CRT54" s="29"/>
      <c r="CRU54" s="29"/>
      <c r="CRV54" s="29"/>
      <c r="CRW54" s="29"/>
      <c r="CRX54" s="29"/>
      <c r="CRY54" s="29"/>
      <c r="CRZ54" s="29"/>
      <c r="CSA54" s="29"/>
      <c r="CSB54" s="29"/>
      <c r="CSC54" s="29"/>
      <c r="CSD54" s="29"/>
      <c r="CSE54" s="29"/>
      <c r="CSF54" s="29"/>
      <c r="CSG54" s="29"/>
      <c r="CSH54" s="29"/>
      <c r="CSI54" s="29"/>
      <c r="CSJ54" s="29"/>
      <c r="CSK54" s="29"/>
      <c r="CSL54" s="29"/>
      <c r="CSM54" s="29"/>
      <c r="CSN54" s="29"/>
      <c r="CSO54" s="29"/>
      <c r="CSP54" s="29"/>
      <c r="CSQ54" s="29"/>
      <c r="CSR54" s="29"/>
      <c r="CSS54" s="29"/>
      <c r="CST54" s="29"/>
      <c r="CSU54" s="29"/>
      <c r="CSV54" s="29"/>
      <c r="CSW54" s="29"/>
      <c r="CSX54" s="29"/>
      <c r="CSY54" s="29"/>
      <c r="CSZ54" s="29"/>
      <c r="CTA54" s="29"/>
      <c r="CTB54" s="29"/>
      <c r="CTC54" s="29"/>
      <c r="CTD54" s="29"/>
      <c r="CTE54" s="29"/>
      <c r="CTF54" s="29"/>
      <c r="CTG54" s="29"/>
      <c r="CTH54" s="29"/>
      <c r="CTI54" s="29"/>
      <c r="CTJ54" s="29"/>
      <c r="CTK54" s="29"/>
      <c r="CTL54" s="29"/>
      <c r="CTM54" s="29"/>
      <c r="CTN54" s="29"/>
      <c r="CTO54" s="29"/>
      <c r="CTP54" s="29"/>
      <c r="CTQ54" s="29"/>
      <c r="CTR54" s="29"/>
      <c r="CTS54" s="29"/>
      <c r="CTT54" s="29"/>
      <c r="CTU54" s="29"/>
      <c r="CTV54" s="29"/>
      <c r="CTW54" s="29"/>
      <c r="CTX54" s="29"/>
      <c r="CTY54" s="29"/>
      <c r="CTZ54" s="29"/>
      <c r="CUA54" s="29"/>
      <c r="CUB54" s="29"/>
      <c r="CUC54" s="29"/>
      <c r="CUD54" s="29"/>
      <c r="CUE54" s="29"/>
      <c r="CUF54" s="29"/>
      <c r="CUG54" s="29"/>
      <c r="CUH54" s="29"/>
      <c r="CUI54" s="29"/>
      <c r="CUJ54" s="29"/>
      <c r="CUK54" s="29"/>
      <c r="CUL54" s="29"/>
      <c r="CUM54" s="29"/>
      <c r="CUN54" s="29"/>
      <c r="CUO54" s="29"/>
      <c r="CUP54" s="29"/>
      <c r="CUQ54" s="29"/>
      <c r="CUR54" s="29"/>
      <c r="CUS54" s="29"/>
      <c r="CUT54" s="29"/>
      <c r="CUU54" s="29"/>
      <c r="CUV54" s="29"/>
      <c r="CUW54" s="29"/>
      <c r="CUX54" s="29"/>
      <c r="CUY54" s="29"/>
      <c r="CUZ54" s="29"/>
      <c r="CVA54" s="29"/>
      <c r="CVB54" s="29"/>
      <c r="CVC54" s="29"/>
      <c r="CVD54" s="29"/>
      <c r="CVE54" s="29"/>
      <c r="CVF54" s="29"/>
      <c r="CVG54" s="29"/>
      <c r="CVH54" s="29"/>
      <c r="CVI54" s="29"/>
      <c r="CVJ54" s="29"/>
      <c r="CVK54" s="29"/>
      <c r="CVL54" s="29"/>
      <c r="CVM54" s="29"/>
      <c r="CVN54" s="29"/>
      <c r="CVO54" s="29"/>
      <c r="CVP54" s="29"/>
      <c r="CVQ54" s="29"/>
      <c r="CVR54" s="29"/>
      <c r="CVS54" s="29"/>
      <c r="CVT54" s="29"/>
      <c r="CVU54" s="29"/>
      <c r="CVV54" s="29"/>
      <c r="CVW54" s="29"/>
      <c r="CVX54" s="29"/>
      <c r="CVY54" s="29"/>
      <c r="CVZ54" s="29"/>
      <c r="CWA54" s="29"/>
      <c r="CWB54" s="29"/>
      <c r="CWC54" s="29"/>
      <c r="CWD54" s="29"/>
      <c r="CWE54" s="29"/>
      <c r="CWF54" s="29"/>
      <c r="CWG54" s="29"/>
      <c r="CWH54" s="29"/>
      <c r="CWI54" s="29"/>
      <c r="CWJ54" s="29"/>
      <c r="CWK54" s="29"/>
      <c r="CWL54" s="29"/>
      <c r="CWM54" s="29"/>
      <c r="CWN54" s="29"/>
      <c r="CWO54" s="29"/>
      <c r="CWP54" s="29"/>
      <c r="CWQ54" s="29"/>
      <c r="CWR54" s="29"/>
      <c r="CWS54" s="29"/>
      <c r="CWT54" s="29"/>
      <c r="CWU54" s="29"/>
      <c r="CWV54" s="29"/>
      <c r="CWW54" s="29"/>
      <c r="CWX54" s="29"/>
      <c r="CWY54" s="29"/>
      <c r="CWZ54" s="29"/>
      <c r="CXA54" s="29"/>
      <c r="CXB54" s="29"/>
      <c r="CXC54" s="29"/>
      <c r="CXD54" s="29"/>
      <c r="CXE54" s="29"/>
      <c r="CXF54" s="29"/>
      <c r="CXG54" s="29"/>
      <c r="CXH54" s="29"/>
      <c r="CXI54" s="29"/>
      <c r="CXJ54" s="29"/>
      <c r="CXK54" s="29"/>
      <c r="CXL54" s="29"/>
      <c r="CXM54" s="29"/>
      <c r="CXN54" s="29"/>
      <c r="CXO54" s="29"/>
      <c r="CXP54" s="29"/>
      <c r="CXQ54" s="29"/>
      <c r="CXR54" s="29"/>
      <c r="CXS54" s="29"/>
      <c r="CXT54" s="29"/>
      <c r="CXU54" s="29"/>
      <c r="CXV54" s="29"/>
      <c r="CXW54" s="29"/>
      <c r="CXX54" s="29"/>
      <c r="CXY54" s="29"/>
      <c r="CXZ54" s="29"/>
      <c r="CYA54" s="29"/>
      <c r="CYB54" s="29"/>
      <c r="CYC54" s="29"/>
      <c r="CYD54" s="29"/>
      <c r="CYE54" s="29"/>
      <c r="CYF54" s="29"/>
      <c r="CYG54" s="29"/>
      <c r="CYH54" s="29"/>
      <c r="CYI54" s="29"/>
      <c r="CYJ54" s="29"/>
      <c r="CYK54" s="29"/>
      <c r="CYL54" s="29"/>
      <c r="CYM54" s="29"/>
      <c r="CYN54" s="29"/>
      <c r="CYO54" s="29"/>
      <c r="CYP54" s="29"/>
      <c r="CYQ54" s="29"/>
      <c r="CYR54" s="29"/>
      <c r="CYS54" s="29"/>
      <c r="CYT54" s="29"/>
      <c r="CYU54" s="29"/>
      <c r="CYV54" s="29"/>
      <c r="CYW54" s="29"/>
      <c r="CYX54" s="29"/>
      <c r="CYY54" s="29"/>
      <c r="CYZ54" s="29"/>
      <c r="CZA54" s="29"/>
      <c r="CZB54" s="29"/>
      <c r="CZC54" s="29"/>
      <c r="CZD54" s="29"/>
      <c r="CZE54" s="29"/>
      <c r="CZF54" s="29"/>
      <c r="CZG54" s="29"/>
      <c r="CZH54" s="29"/>
      <c r="CZI54" s="29"/>
      <c r="CZJ54" s="29"/>
      <c r="CZK54" s="29"/>
      <c r="CZL54" s="29"/>
      <c r="CZM54" s="29"/>
      <c r="CZN54" s="29"/>
      <c r="CZO54" s="29"/>
      <c r="CZP54" s="29"/>
      <c r="CZQ54" s="29"/>
      <c r="CZR54" s="29"/>
      <c r="CZS54" s="29"/>
      <c r="CZT54" s="29"/>
      <c r="CZU54" s="29"/>
      <c r="CZV54" s="29"/>
      <c r="CZW54" s="29"/>
      <c r="CZX54" s="29"/>
      <c r="CZY54" s="29"/>
      <c r="CZZ54" s="29"/>
      <c r="DAA54" s="29"/>
      <c r="DAB54" s="29"/>
      <c r="DAC54" s="29"/>
      <c r="DAD54" s="29"/>
      <c r="DAE54" s="29"/>
      <c r="DAF54" s="29"/>
      <c r="DAG54" s="29"/>
      <c r="DAH54" s="29"/>
      <c r="DAI54" s="29"/>
      <c r="DAJ54" s="29"/>
      <c r="DAK54" s="29"/>
      <c r="DAL54" s="29"/>
      <c r="DAM54" s="29"/>
      <c r="DAN54" s="29"/>
      <c r="DAO54" s="29"/>
      <c r="DAP54" s="29"/>
      <c r="DAQ54" s="29"/>
      <c r="DAR54" s="29"/>
      <c r="DAS54" s="29"/>
      <c r="DAT54" s="29"/>
      <c r="DAU54" s="29"/>
      <c r="DAV54" s="29"/>
      <c r="DAW54" s="29"/>
      <c r="DAX54" s="29"/>
      <c r="DAY54" s="29"/>
      <c r="DAZ54" s="29"/>
      <c r="DBA54" s="29"/>
      <c r="DBB54" s="29"/>
      <c r="DBC54" s="29"/>
      <c r="DBD54" s="29"/>
      <c r="DBE54" s="29"/>
      <c r="DBF54" s="29"/>
      <c r="DBG54" s="29"/>
      <c r="DBH54" s="29"/>
      <c r="DBI54" s="29"/>
      <c r="DBJ54" s="29"/>
      <c r="DBK54" s="29"/>
      <c r="DBL54" s="29"/>
      <c r="DBM54" s="29"/>
      <c r="DBN54" s="29"/>
      <c r="DBO54" s="29"/>
      <c r="DBP54" s="29"/>
      <c r="DBQ54" s="29"/>
      <c r="DBR54" s="29"/>
      <c r="DBS54" s="29"/>
      <c r="DBT54" s="29"/>
      <c r="DBU54" s="29"/>
      <c r="DBV54" s="29"/>
      <c r="DBW54" s="29"/>
      <c r="DBX54" s="29"/>
      <c r="DBY54" s="29"/>
      <c r="DBZ54" s="29"/>
      <c r="DCA54" s="29"/>
      <c r="DCB54" s="29"/>
      <c r="DCC54" s="29"/>
      <c r="DCD54" s="29"/>
      <c r="DCE54" s="29"/>
      <c r="DCF54" s="29"/>
      <c r="DCG54" s="29"/>
      <c r="DCH54" s="29"/>
      <c r="DCI54" s="29"/>
      <c r="DCJ54" s="29"/>
      <c r="DCK54" s="29"/>
      <c r="DCL54" s="29"/>
      <c r="DCM54" s="29"/>
      <c r="DCN54" s="29"/>
      <c r="DCO54" s="29"/>
      <c r="DCP54" s="29"/>
      <c r="DCQ54" s="29"/>
      <c r="DCR54" s="29"/>
      <c r="DCS54" s="29"/>
      <c r="DCT54" s="29"/>
      <c r="DCU54" s="29"/>
      <c r="DCV54" s="29"/>
      <c r="DCW54" s="29"/>
      <c r="DCX54" s="29"/>
      <c r="DCY54" s="29"/>
      <c r="DCZ54" s="29"/>
      <c r="DDA54" s="29"/>
      <c r="DDB54" s="29"/>
      <c r="DDC54" s="29"/>
      <c r="DDD54" s="29"/>
      <c r="DDE54" s="29"/>
      <c r="DDF54" s="29"/>
      <c r="DDG54" s="29"/>
      <c r="DDH54" s="29"/>
      <c r="DDI54" s="29"/>
      <c r="DDJ54" s="29"/>
      <c r="DDK54" s="29"/>
      <c r="DDL54" s="29"/>
      <c r="DDM54" s="29"/>
      <c r="DDN54" s="29"/>
      <c r="DDO54" s="29"/>
      <c r="DDP54" s="29"/>
      <c r="DDQ54" s="29"/>
      <c r="DDR54" s="29"/>
      <c r="DDS54" s="29"/>
      <c r="DDT54" s="29"/>
      <c r="DDU54" s="29"/>
      <c r="DDV54" s="29"/>
      <c r="DDW54" s="29"/>
      <c r="DDX54" s="29"/>
      <c r="DDY54" s="29"/>
      <c r="DDZ54" s="29"/>
      <c r="DEA54" s="29"/>
      <c r="DEB54" s="29"/>
      <c r="DEC54" s="29"/>
      <c r="DED54" s="29"/>
      <c r="DEE54" s="29"/>
      <c r="DEF54" s="29"/>
      <c r="DEG54" s="29"/>
      <c r="DEH54" s="29"/>
      <c r="DEI54" s="29"/>
      <c r="DEJ54" s="29"/>
      <c r="DEK54" s="29"/>
      <c r="DEL54" s="29"/>
      <c r="DEM54" s="29"/>
      <c r="DEN54" s="29"/>
      <c r="DEO54" s="29"/>
      <c r="DEP54" s="29"/>
      <c r="DEQ54" s="29"/>
      <c r="DER54" s="29"/>
      <c r="DES54" s="29"/>
      <c r="DET54" s="29"/>
      <c r="DEU54" s="29"/>
      <c r="DEV54" s="29"/>
      <c r="DEW54" s="29"/>
      <c r="DEX54" s="29"/>
      <c r="DEY54" s="29"/>
      <c r="DEZ54" s="29"/>
      <c r="DFA54" s="29"/>
      <c r="DFB54" s="29"/>
      <c r="DFC54" s="29"/>
      <c r="DFD54" s="29"/>
      <c r="DFE54" s="29"/>
      <c r="DFF54" s="29"/>
      <c r="DFG54" s="29"/>
      <c r="DFH54" s="29"/>
      <c r="DFI54" s="29"/>
      <c r="DFJ54" s="29"/>
      <c r="DFK54" s="29"/>
      <c r="DFL54" s="29"/>
      <c r="DFM54" s="29"/>
      <c r="DFN54" s="29"/>
      <c r="DFO54" s="29"/>
      <c r="DFP54" s="29"/>
      <c r="DFQ54" s="29"/>
      <c r="DFR54" s="29"/>
      <c r="DFS54" s="29"/>
      <c r="DFT54" s="29"/>
      <c r="DFU54" s="29"/>
      <c r="DFV54" s="29"/>
      <c r="DFW54" s="29"/>
      <c r="DFX54" s="29"/>
      <c r="DFY54" s="29"/>
      <c r="DFZ54" s="29"/>
      <c r="DGA54" s="29"/>
      <c r="DGB54" s="29"/>
      <c r="DGC54" s="29"/>
      <c r="DGD54" s="29"/>
      <c r="DGE54" s="29"/>
      <c r="DGF54" s="29"/>
      <c r="DGG54" s="29"/>
      <c r="DGH54" s="29"/>
      <c r="DGI54" s="29"/>
      <c r="DGJ54" s="29"/>
      <c r="DGK54" s="29"/>
      <c r="DGL54" s="29"/>
      <c r="DGM54" s="29"/>
      <c r="DGN54" s="29"/>
      <c r="DGO54" s="29"/>
      <c r="DGP54" s="29"/>
      <c r="DGQ54" s="29"/>
      <c r="DGR54" s="29"/>
      <c r="DGS54" s="29"/>
      <c r="DGT54" s="29"/>
      <c r="DGU54" s="29"/>
      <c r="DGV54" s="29"/>
      <c r="DGW54" s="29"/>
      <c r="DGX54" s="29"/>
      <c r="DGY54" s="29"/>
      <c r="DGZ54" s="29"/>
      <c r="DHA54" s="29"/>
      <c r="DHB54" s="29"/>
      <c r="DHC54" s="29"/>
      <c r="DHD54" s="29"/>
      <c r="DHE54" s="29"/>
      <c r="DHF54" s="29"/>
      <c r="DHG54" s="29"/>
      <c r="DHH54" s="29"/>
      <c r="DHI54" s="29"/>
      <c r="DHJ54" s="29"/>
      <c r="DHK54" s="29"/>
      <c r="DHL54" s="29"/>
      <c r="DHM54" s="29"/>
      <c r="DHN54" s="29"/>
      <c r="DHO54" s="29"/>
      <c r="DHP54" s="29"/>
      <c r="DHQ54" s="29"/>
      <c r="DHR54" s="29"/>
      <c r="DHS54" s="29"/>
      <c r="DHT54" s="29"/>
      <c r="DHU54" s="29"/>
      <c r="DHV54" s="29"/>
      <c r="DHW54" s="29"/>
      <c r="DHX54" s="29"/>
      <c r="DHY54" s="29"/>
      <c r="DHZ54" s="29"/>
      <c r="DIA54" s="29"/>
      <c r="DIB54" s="29"/>
      <c r="DIC54" s="29"/>
      <c r="DID54" s="29"/>
      <c r="DIE54" s="29"/>
      <c r="DIF54" s="29"/>
      <c r="DIG54" s="29"/>
      <c r="DIH54" s="29"/>
      <c r="DII54" s="29"/>
      <c r="DIJ54" s="29"/>
      <c r="DIK54" s="29"/>
      <c r="DIL54" s="29"/>
      <c r="DIM54" s="29"/>
      <c r="DIN54" s="29"/>
      <c r="DIO54" s="29"/>
      <c r="DIP54" s="29"/>
      <c r="DIQ54" s="29"/>
      <c r="DIR54" s="29"/>
      <c r="DIS54" s="29"/>
      <c r="DIT54" s="29"/>
      <c r="DIU54" s="29"/>
      <c r="DIV54" s="29"/>
      <c r="DIW54" s="29"/>
      <c r="DIX54" s="29"/>
      <c r="DIY54" s="29"/>
      <c r="DIZ54" s="29"/>
      <c r="DJA54" s="29"/>
      <c r="DJB54" s="29"/>
      <c r="DJC54" s="29"/>
      <c r="DJD54" s="29"/>
      <c r="DJE54" s="29"/>
      <c r="DJF54" s="29"/>
      <c r="DJG54" s="29"/>
      <c r="DJH54" s="29"/>
      <c r="DJI54" s="29"/>
      <c r="DJJ54" s="29"/>
      <c r="DJK54" s="29"/>
      <c r="DJL54" s="29"/>
      <c r="DJM54" s="29"/>
      <c r="DJN54" s="29"/>
      <c r="DJO54" s="29"/>
      <c r="DJP54" s="29"/>
      <c r="DJQ54" s="29"/>
      <c r="DJR54" s="29"/>
      <c r="DJS54" s="29"/>
      <c r="DJT54" s="29"/>
      <c r="DJU54" s="29"/>
      <c r="DJV54" s="29"/>
      <c r="DJW54" s="29"/>
      <c r="DJX54" s="29"/>
      <c r="DJY54" s="29"/>
      <c r="DJZ54" s="29"/>
      <c r="DKA54" s="29"/>
      <c r="DKB54" s="29"/>
      <c r="DKC54" s="29"/>
      <c r="DKD54" s="29"/>
      <c r="DKE54" s="29"/>
      <c r="DKF54" s="29"/>
      <c r="DKG54" s="29"/>
      <c r="DKH54" s="29"/>
      <c r="DKI54" s="29"/>
      <c r="DKJ54" s="29"/>
      <c r="DKK54" s="29"/>
      <c r="DKL54" s="29"/>
      <c r="DKM54" s="29"/>
      <c r="DKN54" s="29"/>
      <c r="DKO54" s="29"/>
      <c r="DKP54" s="29"/>
      <c r="DKQ54" s="29"/>
      <c r="DKR54" s="29"/>
      <c r="DKS54" s="29"/>
      <c r="DKT54" s="29"/>
      <c r="DKU54" s="29"/>
      <c r="DKV54" s="29"/>
      <c r="DKW54" s="29"/>
      <c r="DKX54" s="29"/>
      <c r="DKY54" s="29"/>
      <c r="DKZ54" s="29"/>
      <c r="DLA54" s="29"/>
      <c r="DLB54" s="29"/>
      <c r="DLC54" s="29"/>
      <c r="DLD54" s="29"/>
      <c r="DLE54" s="29"/>
      <c r="DLF54" s="29"/>
      <c r="DLG54" s="29"/>
      <c r="DLH54" s="29"/>
      <c r="DLI54" s="29"/>
      <c r="DLJ54" s="29"/>
      <c r="DLK54" s="29"/>
      <c r="DLL54" s="29"/>
      <c r="DLM54" s="29"/>
      <c r="DLN54" s="29"/>
      <c r="DLO54" s="29"/>
      <c r="DLP54" s="29"/>
      <c r="DLQ54" s="29"/>
      <c r="DLR54" s="29"/>
      <c r="DLS54" s="29"/>
      <c r="DLT54" s="29"/>
      <c r="DLU54" s="29"/>
      <c r="DLV54" s="29"/>
      <c r="DLW54" s="29"/>
      <c r="DLX54" s="29"/>
      <c r="DLY54" s="29"/>
      <c r="DLZ54" s="29"/>
      <c r="DMA54" s="29"/>
      <c r="DMB54" s="29"/>
      <c r="DMC54" s="29"/>
      <c r="DMD54" s="29"/>
      <c r="DME54" s="29"/>
      <c r="DMF54" s="29"/>
      <c r="DMG54" s="29"/>
      <c r="DMH54" s="29"/>
      <c r="DMI54" s="29"/>
      <c r="DMJ54" s="29"/>
      <c r="DMK54" s="29"/>
      <c r="DML54" s="29"/>
      <c r="DMM54" s="29"/>
      <c r="DMN54" s="29"/>
      <c r="DMO54" s="29"/>
      <c r="DMP54" s="29"/>
      <c r="DMQ54" s="29"/>
      <c r="DMR54" s="29"/>
      <c r="DMS54" s="29"/>
      <c r="DMT54" s="29"/>
      <c r="DMU54" s="29"/>
      <c r="DMV54" s="29"/>
      <c r="DMW54" s="29"/>
      <c r="DMX54" s="29"/>
      <c r="DMY54" s="29"/>
      <c r="DMZ54" s="29"/>
      <c r="DNA54" s="29"/>
      <c r="DNB54" s="29"/>
      <c r="DNC54" s="29"/>
      <c r="DND54" s="29"/>
      <c r="DNE54" s="29"/>
      <c r="DNF54" s="29"/>
      <c r="DNG54" s="29"/>
      <c r="DNH54" s="29"/>
      <c r="DNI54" s="29"/>
      <c r="DNJ54" s="29"/>
      <c r="DNK54" s="29"/>
      <c r="DNL54" s="29"/>
      <c r="DNM54" s="29"/>
      <c r="DNN54" s="29"/>
      <c r="DNO54" s="29"/>
      <c r="DNP54" s="29"/>
      <c r="DNQ54" s="29"/>
      <c r="DNR54" s="29"/>
      <c r="DNS54" s="29"/>
      <c r="DNT54" s="29"/>
      <c r="DNU54" s="29"/>
      <c r="DNV54" s="29"/>
      <c r="DNW54" s="29"/>
      <c r="DNX54" s="29"/>
      <c r="DNY54" s="29"/>
      <c r="DNZ54" s="29"/>
      <c r="DOA54" s="29"/>
      <c r="DOB54" s="29"/>
      <c r="DOC54" s="29"/>
      <c r="DOD54" s="29"/>
      <c r="DOE54" s="29"/>
      <c r="DOF54" s="29"/>
      <c r="DOG54" s="29"/>
      <c r="DOH54" s="29"/>
      <c r="DOI54" s="29"/>
      <c r="DOJ54" s="29"/>
      <c r="DOK54" s="29"/>
      <c r="DOL54" s="29"/>
      <c r="DOM54" s="29"/>
      <c r="DON54" s="29"/>
      <c r="DOO54" s="29"/>
      <c r="DOP54" s="29"/>
      <c r="DOQ54" s="29"/>
      <c r="DOR54" s="29"/>
      <c r="DOS54" s="29"/>
      <c r="DOT54" s="29"/>
      <c r="DOU54" s="29"/>
      <c r="DOV54" s="29"/>
      <c r="DOW54" s="29"/>
      <c r="DOX54" s="29"/>
      <c r="DOY54" s="29"/>
      <c r="DOZ54" s="29"/>
      <c r="DPA54" s="29"/>
      <c r="DPB54" s="29"/>
      <c r="DPC54" s="29"/>
      <c r="DPD54" s="29"/>
      <c r="DPE54" s="29"/>
      <c r="DPF54" s="29"/>
      <c r="DPG54" s="29"/>
      <c r="DPH54" s="29"/>
      <c r="DPI54" s="29"/>
      <c r="DPJ54" s="29"/>
      <c r="DPK54" s="29"/>
      <c r="DPL54" s="29"/>
      <c r="DPM54" s="29"/>
      <c r="DPN54" s="29"/>
      <c r="DPO54" s="29"/>
      <c r="DPP54" s="29"/>
      <c r="DPQ54" s="29"/>
      <c r="DPR54" s="29"/>
      <c r="DPS54" s="29"/>
      <c r="DPT54" s="29"/>
      <c r="DPU54" s="29"/>
      <c r="DPV54" s="29"/>
      <c r="DPW54" s="29"/>
      <c r="DPX54" s="29"/>
      <c r="DPY54" s="29"/>
      <c r="DPZ54" s="29"/>
      <c r="DQA54" s="29"/>
      <c r="DQB54" s="29"/>
      <c r="DQC54" s="29"/>
      <c r="DQD54" s="29"/>
      <c r="DQE54" s="29"/>
      <c r="DQF54" s="29"/>
      <c r="DQG54" s="29"/>
      <c r="DQH54" s="29"/>
      <c r="DQI54" s="29"/>
      <c r="DQJ54" s="29"/>
      <c r="DQK54" s="29"/>
      <c r="DQL54" s="29"/>
      <c r="DQM54" s="29"/>
      <c r="DQN54" s="29"/>
      <c r="DQO54" s="29"/>
      <c r="DQP54" s="29"/>
      <c r="DQQ54" s="29"/>
      <c r="DQR54" s="29"/>
      <c r="DQS54" s="29"/>
      <c r="DQT54" s="29"/>
      <c r="DQU54" s="29"/>
      <c r="DQV54" s="29"/>
      <c r="DQW54" s="29"/>
      <c r="DQX54" s="29"/>
      <c r="DQY54" s="29"/>
      <c r="DQZ54" s="29"/>
      <c r="DRA54" s="29"/>
      <c r="DRB54" s="29"/>
      <c r="DRC54" s="29"/>
      <c r="DRD54" s="29"/>
      <c r="DRE54" s="29"/>
      <c r="DRF54" s="29"/>
      <c r="DRG54" s="29"/>
      <c r="DRH54" s="29"/>
      <c r="DRI54" s="29"/>
      <c r="DRJ54" s="29"/>
      <c r="DRK54" s="29"/>
      <c r="DRL54" s="29"/>
      <c r="DRM54" s="29"/>
      <c r="DRN54" s="29"/>
      <c r="DRO54" s="29"/>
      <c r="DRP54" s="29"/>
      <c r="DRQ54" s="29"/>
      <c r="DRR54" s="29"/>
      <c r="DRS54" s="29"/>
      <c r="DRT54" s="29"/>
      <c r="DRU54" s="29"/>
      <c r="DRV54" s="29"/>
      <c r="DRW54" s="29"/>
      <c r="DRX54" s="29"/>
      <c r="DRY54" s="29"/>
      <c r="DRZ54" s="29"/>
      <c r="DSA54" s="29"/>
      <c r="DSB54" s="29"/>
      <c r="DSC54" s="29"/>
      <c r="DSD54" s="29"/>
      <c r="DSE54" s="29"/>
      <c r="DSF54" s="29"/>
      <c r="DSG54" s="29"/>
      <c r="DSH54" s="29"/>
      <c r="DSI54" s="29"/>
      <c r="DSJ54" s="29"/>
      <c r="DSK54" s="29"/>
      <c r="DSL54" s="29"/>
      <c r="DSM54" s="29"/>
      <c r="DSN54" s="29"/>
      <c r="DSO54" s="29"/>
      <c r="DSP54" s="29"/>
      <c r="DSQ54" s="29"/>
      <c r="DSR54" s="29"/>
      <c r="DSS54" s="29"/>
      <c r="DST54" s="29"/>
      <c r="DSU54" s="29"/>
      <c r="DSV54" s="29"/>
      <c r="DSW54" s="29"/>
      <c r="DSX54" s="29"/>
      <c r="DSY54" s="29"/>
      <c r="DSZ54" s="29"/>
      <c r="DTA54" s="29"/>
      <c r="DTB54" s="29"/>
      <c r="DTC54" s="29"/>
      <c r="DTD54" s="29"/>
      <c r="DTE54" s="29"/>
      <c r="DTF54" s="29"/>
      <c r="DTG54" s="29"/>
      <c r="DTH54" s="29"/>
      <c r="DTI54" s="29"/>
      <c r="DTJ54" s="29"/>
      <c r="DTK54" s="29"/>
      <c r="DTL54" s="29"/>
      <c r="DTM54" s="29"/>
      <c r="DTN54" s="29"/>
      <c r="DTO54" s="29"/>
      <c r="DTP54" s="29"/>
      <c r="DTQ54" s="29"/>
      <c r="DTR54" s="29"/>
      <c r="DTS54" s="29"/>
      <c r="DTT54" s="29"/>
      <c r="DTU54" s="29"/>
      <c r="DTV54" s="29"/>
      <c r="DTW54" s="29"/>
      <c r="DTX54" s="29"/>
      <c r="DTY54" s="29"/>
      <c r="DTZ54" s="29"/>
      <c r="DUA54" s="29"/>
      <c r="DUB54" s="29"/>
      <c r="DUC54" s="29"/>
      <c r="DUD54" s="29"/>
      <c r="DUE54" s="29"/>
      <c r="DUF54" s="29"/>
      <c r="DUG54" s="29"/>
      <c r="DUH54" s="29"/>
      <c r="DUI54" s="29"/>
      <c r="DUJ54" s="29"/>
      <c r="DUK54" s="29"/>
      <c r="DUL54" s="29"/>
      <c r="DUM54" s="29"/>
      <c r="DUN54" s="29"/>
      <c r="DUO54" s="29"/>
      <c r="DUP54" s="29"/>
      <c r="DUQ54" s="29"/>
      <c r="DUR54" s="29"/>
      <c r="DUS54" s="29"/>
      <c r="DUT54" s="29"/>
      <c r="DUU54" s="29"/>
      <c r="DUV54" s="29"/>
      <c r="DUW54" s="29"/>
      <c r="DUX54" s="29"/>
      <c r="DUY54" s="29"/>
      <c r="DUZ54" s="29"/>
      <c r="DVA54" s="29"/>
      <c r="DVB54" s="29"/>
      <c r="DVC54" s="29"/>
      <c r="DVD54" s="29"/>
      <c r="DVE54" s="29"/>
      <c r="DVF54" s="29"/>
      <c r="DVG54" s="29"/>
      <c r="DVH54" s="29"/>
      <c r="DVI54" s="29"/>
      <c r="DVJ54" s="29"/>
      <c r="DVK54" s="29"/>
      <c r="DVL54" s="29"/>
      <c r="DVM54" s="29"/>
      <c r="DVN54" s="29"/>
      <c r="DVO54" s="29"/>
      <c r="DVP54" s="29"/>
      <c r="DVQ54" s="29"/>
      <c r="DVR54" s="29"/>
      <c r="DVS54" s="29"/>
      <c r="DVT54" s="29"/>
      <c r="DVU54" s="29"/>
      <c r="DVV54" s="29"/>
      <c r="DVW54" s="29"/>
      <c r="DVX54" s="29"/>
      <c r="DVY54" s="29"/>
      <c r="DVZ54" s="29"/>
      <c r="DWA54" s="29"/>
      <c r="DWB54" s="29"/>
      <c r="DWC54" s="29"/>
      <c r="DWD54" s="29"/>
      <c r="DWE54" s="29"/>
      <c r="DWF54" s="29"/>
      <c r="DWG54" s="29"/>
      <c r="DWH54" s="29"/>
      <c r="DWI54" s="29"/>
      <c r="DWJ54" s="29"/>
      <c r="DWK54" s="29"/>
      <c r="DWL54" s="29"/>
      <c r="DWM54" s="29"/>
      <c r="DWN54" s="29"/>
      <c r="DWO54" s="29"/>
      <c r="DWP54" s="29"/>
      <c r="DWQ54" s="29"/>
      <c r="DWR54" s="29"/>
      <c r="DWS54" s="29"/>
      <c r="DWT54" s="29"/>
      <c r="DWU54" s="29"/>
      <c r="DWV54" s="29"/>
      <c r="DWW54" s="29"/>
      <c r="DWX54" s="29"/>
      <c r="DWY54" s="29"/>
      <c r="DWZ54" s="29"/>
      <c r="DXA54" s="29"/>
      <c r="DXB54" s="29"/>
      <c r="DXC54" s="29"/>
      <c r="DXD54" s="29"/>
      <c r="DXE54" s="29"/>
      <c r="DXF54" s="29"/>
      <c r="DXG54" s="29"/>
      <c r="DXH54" s="29"/>
      <c r="DXI54" s="29"/>
      <c r="DXJ54" s="29"/>
      <c r="DXK54" s="29"/>
      <c r="DXL54" s="29"/>
      <c r="DXM54" s="29"/>
      <c r="DXN54" s="29"/>
      <c r="DXO54" s="29"/>
      <c r="DXP54" s="29"/>
      <c r="DXQ54" s="29"/>
      <c r="DXR54" s="29"/>
      <c r="DXS54" s="29"/>
      <c r="DXT54" s="29"/>
      <c r="DXU54" s="29"/>
      <c r="DXV54" s="29"/>
      <c r="DXW54" s="29"/>
      <c r="DXX54" s="29"/>
      <c r="DXY54" s="29"/>
      <c r="DXZ54" s="29"/>
      <c r="DYA54" s="29"/>
      <c r="DYB54" s="29"/>
      <c r="DYC54" s="29"/>
      <c r="DYD54" s="29"/>
      <c r="DYE54" s="29"/>
      <c r="DYF54" s="29"/>
      <c r="DYG54" s="29"/>
      <c r="DYH54" s="29"/>
      <c r="DYI54" s="29"/>
      <c r="DYJ54" s="29"/>
      <c r="DYK54" s="29"/>
      <c r="DYL54" s="29"/>
      <c r="DYM54" s="29"/>
      <c r="DYN54" s="29"/>
      <c r="DYO54" s="29"/>
      <c r="DYP54" s="29"/>
      <c r="DYQ54" s="29"/>
      <c r="DYR54" s="29"/>
      <c r="DYS54" s="29"/>
      <c r="DYT54" s="29"/>
      <c r="DYU54" s="29"/>
      <c r="DYV54" s="29"/>
      <c r="DYW54" s="29"/>
      <c r="DYX54" s="29"/>
      <c r="DYY54" s="29"/>
      <c r="DYZ54" s="29"/>
      <c r="DZA54" s="29"/>
      <c r="DZB54" s="29"/>
      <c r="DZC54" s="29"/>
      <c r="DZD54" s="29"/>
      <c r="DZE54" s="29"/>
      <c r="DZF54" s="29"/>
      <c r="DZG54" s="29"/>
      <c r="DZH54" s="29"/>
      <c r="DZI54" s="29"/>
      <c r="DZJ54" s="29"/>
      <c r="DZK54" s="29"/>
      <c r="DZL54" s="29"/>
      <c r="DZM54" s="29"/>
      <c r="DZN54" s="29"/>
      <c r="DZO54" s="29"/>
      <c r="DZP54" s="29"/>
      <c r="DZQ54" s="29"/>
      <c r="DZR54" s="29"/>
      <c r="DZS54" s="29"/>
      <c r="DZT54" s="29"/>
      <c r="DZU54" s="29"/>
      <c r="DZV54" s="29"/>
      <c r="DZW54" s="29"/>
      <c r="DZX54" s="29"/>
      <c r="DZY54" s="29"/>
      <c r="DZZ54" s="29"/>
      <c r="EAA54" s="29"/>
      <c r="EAB54" s="29"/>
      <c r="EAC54" s="29"/>
      <c r="EAD54" s="29"/>
      <c r="EAE54" s="29"/>
      <c r="EAF54" s="29"/>
      <c r="EAG54" s="29"/>
      <c r="EAH54" s="29"/>
      <c r="EAI54" s="29"/>
      <c r="EAJ54" s="29"/>
      <c r="EAK54" s="29"/>
      <c r="EAL54" s="29"/>
      <c r="EAM54" s="29"/>
      <c r="EAN54" s="29"/>
      <c r="EAO54" s="29"/>
      <c r="EAP54" s="29"/>
      <c r="EAQ54" s="29"/>
      <c r="EAR54" s="29"/>
      <c r="EAS54" s="29"/>
      <c r="EAT54" s="29"/>
      <c r="EAU54" s="29"/>
      <c r="EAV54" s="29"/>
      <c r="EAW54" s="29"/>
      <c r="EAX54" s="29"/>
      <c r="EAY54" s="29"/>
      <c r="EAZ54" s="29"/>
      <c r="EBA54" s="29"/>
      <c r="EBB54" s="29"/>
      <c r="EBC54" s="29"/>
      <c r="EBD54" s="29"/>
      <c r="EBE54" s="29"/>
      <c r="EBF54" s="29"/>
      <c r="EBG54" s="29"/>
      <c r="EBH54" s="29"/>
      <c r="EBI54" s="29"/>
      <c r="EBJ54" s="29"/>
      <c r="EBK54" s="29"/>
      <c r="EBL54" s="29"/>
      <c r="EBM54" s="29"/>
      <c r="EBN54" s="29"/>
      <c r="EBO54" s="29"/>
      <c r="EBP54" s="29"/>
      <c r="EBQ54" s="29"/>
      <c r="EBR54" s="29"/>
      <c r="EBS54" s="29"/>
      <c r="EBT54" s="29"/>
      <c r="EBU54" s="29"/>
      <c r="EBV54" s="29"/>
      <c r="EBW54" s="29"/>
      <c r="EBX54" s="29"/>
      <c r="EBY54" s="29"/>
      <c r="EBZ54" s="29"/>
      <c r="ECA54" s="29"/>
      <c r="ECB54" s="29"/>
      <c r="ECC54" s="29"/>
      <c r="ECD54" s="29"/>
      <c r="ECE54" s="29"/>
      <c r="ECF54" s="29"/>
      <c r="ECG54" s="29"/>
      <c r="ECH54" s="29"/>
      <c r="ECI54" s="29"/>
      <c r="ECJ54" s="29"/>
      <c r="ECK54" s="29"/>
      <c r="ECL54" s="29"/>
      <c r="ECM54" s="29"/>
      <c r="ECN54" s="29"/>
      <c r="ECO54" s="29"/>
      <c r="ECP54" s="29"/>
      <c r="ECQ54" s="29"/>
      <c r="ECR54" s="29"/>
      <c r="ECS54" s="29"/>
      <c r="ECT54" s="29"/>
      <c r="ECU54" s="29"/>
      <c r="ECV54" s="29"/>
      <c r="ECW54" s="29"/>
      <c r="ECX54" s="29"/>
      <c r="ECY54" s="29"/>
      <c r="ECZ54" s="29"/>
      <c r="EDA54" s="29"/>
      <c r="EDB54" s="29"/>
      <c r="EDC54" s="29"/>
      <c r="EDD54" s="29"/>
      <c r="EDE54" s="29"/>
      <c r="EDF54" s="29"/>
      <c r="EDG54" s="29"/>
      <c r="EDH54" s="29"/>
      <c r="EDI54" s="29"/>
      <c r="EDJ54" s="29"/>
      <c r="EDK54" s="29"/>
      <c r="EDL54" s="29"/>
      <c r="EDM54" s="29"/>
      <c r="EDN54" s="29"/>
      <c r="EDO54" s="29"/>
      <c r="EDP54" s="29"/>
      <c r="EDQ54" s="29"/>
      <c r="EDR54" s="29"/>
      <c r="EDS54" s="29"/>
      <c r="EDT54" s="29"/>
      <c r="EDU54" s="29"/>
      <c r="EDV54" s="29"/>
      <c r="EDW54" s="29"/>
      <c r="EDX54" s="29"/>
      <c r="EDY54" s="29"/>
      <c r="EDZ54" s="29"/>
      <c r="EEA54" s="29"/>
      <c r="EEB54" s="29"/>
      <c r="EEC54" s="29"/>
      <c r="EED54" s="29"/>
      <c r="EEE54" s="29"/>
      <c r="EEF54" s="29"/>
      <c r="EEG54" s="29"/>
      <c r="EEH54" s="29"/>
      <c r="EEI54" s="29"/>
      <c r="EEJ54" s="29"/>
      <c r="EEK54" s="29"/>
      <c r="EEL54" s="29"/>
      <c r="EEM54" s="29"/>
      <c r="EEN54" s="29"/>
      <c r="EEO54" s="29"/>
      <c r="EEP54" s="29"/>
      <c r="EEQ54" s="29"/>
      <c r="EER54" s="29"/>
      <c r="EES54" s="29"/>
      <c r="EET54" s="29"/>
      <c r="EEU54" s="29"/>
      <c r="EEV54" s="29"/>
      <c r="EEW54" s="29"/>
      <c r="EEX54" s="29"/>
      <c r="EEY54" s="29"/>
      <c r="EEZ54" s="29"/>
      <c r="EFA54" s="29"/>
      <c r="EFB54" s="29"/>
      <c r="EFC54" s="29"/>
      <c r="EFD54" s="29"/>
      <c r="EFE54" s="29"/>
      <c r="EFF54" s="29"/>
      <c r="EFG54" s="29"/>
      <c r="EFH54" s="29"/>
      <c r="EFI54" s="29"/>
      <c r="EFJ54" s="29"/>
      <c r="EFK54" s="29"/>
      <c r="EFL54" s="29"/>
      <c r="EFM54" s="29"/>
      <c r="EFN54" s="29"/>
      <c r="EFO54" s="29"/>
      <c r="EFP54" s="29"/>
      <c r="EFQ54" s="29"/>
      <c r="EFR54" s="29"/>
      <c r="EFS54" s="29"/>
      <c r="EFT54" s="29"/>
      <c r="EFU54" s="29"/>
      <c r="EFV54" s="29"/>
      <c r="EFW54" s="29"/>
      <c r="EFX54" s="29"/>
      <c r="EFY54" s="29"/>
      <c r="EFZ54" s="29"/>
      <c r="EGA54" s="29"/>
      <c r="EGB54" s="29"/>
      <c r="EGC54" s="29"/>
      <c r="EGD54" s="29"/>
      <c r="EGE54" s="29"/>
      <c r="EGF54" s="29"/>
      <c r="EGG54" s="29"/>
      <c r="EGH54" s="29"/>
      <c r="EGI54" s="29"/>
      <c r="EGJ54" s="29"/>
      <c r="EGK54" s="29"/>
      <c r="EGL54" s="29"/>
      <c r="EGM54" s="29"/>
      <c r="EGN54" s="29"/>
      <c r="EGO54" s="29"/>
      <c r="EGP54" s="29"/>
      <c r="EGQ54" s="29"/>
      <c r="EGR54" s="29"/>
      <c r="EGS54" s="29"/>
      <c r="EGT54" s="29"/>
      <c r="EGU54" s="29"/>
      <c r="EGV54" s="29"/>
      <c r="EGW54" s="29"/>
      <c r="EGX54" s="29"/>
      <c r="EGY54" s="29"/>
      <c r="EGZ54" s="29"/>
      <c r="EHA54" s="29"/>
      <c r="EHB54" s="29"/>
      <c r="EHC54" s="29"/>
      <c r="EHD54" s="29"/>
      <c r="EHE54" s="29"/>
      <c r="EHF54" s="29"/>
      <c r="EHG54" s="29"/>
      <c r="EHH54" s="29"/>
      <c r="EHI54" s="29"/>
      <c r="EHJ54" s="29"/>
      <c r="EHK54" s="29"/>
      <c r="EHL54" s="29"/>
      <c r="EHM54" s="29"/>
      <c r="EHN54" s="29"/>
      <c r="EHO54" s="29"/>
      <c r="EHP54" s="29"/>
      <c r="EHQ54" s="29"/>
      <c r="EHR54" s="29"/>
      <c r="EHS54" s="29"/>
      <c r="EHT54" s="29"/>
      <c r="EHU54" s="29"/>
      <c r="EHV54" s="29"/>
      <c r="EHW54" s="29"/>
      <c r="EHX54" s="29"/>
      <c r="EHY54" s="29"/>
      <c r="EHZ54" s="29"/>
      <c r="EIA54" s="29"/>
      <c r="EIB54" s="29"/>
      <c r="EIC54" s="29"/>
      <c r="EID54" s="29"/>
      <c r="EIE54" s="29"/>
      <c r="EIF54" s="29"/>
      <c r="EIG54" s="29"/>
      <c r="EIH54" s="29"/>
      <c r="EII54" s="29"/>
      <c r="EIJ54" s="29"/>
      <c r="EIK54" s="29"/>
      <c r="EIL54" s="29"/>
      <c r="EIM54" s="29"/>
      <c r="EIN54" s="29"/>
      <c r="EIO54" s="29"/>
      <c r="EIP54" s="29"/>
      <c r="EIQ54" s="29"/>
      <c r="EIR54" s="29"/>
      <c r="EIS54" s="29"/>
      <c r="EIT54" s="29"/>
      <c r="EIU54" s="29"/>
      <c r="EIV54" s="29"/>
      <c r="EIW54" s="29"/>
      <c r="EIX54" s="29"/>
      <c r="EIY54" s="29"/>
      <c r="EIZ54" s="29"/>
      <c r="EJA54" s="29"/>
      <c r="EJB54" s="29"/>
      <c r="EJC54" s="29"/>
      <c r="EJD54" s="29"/>
      <c r="EJE54" s="29"/>
      <c r="EJF54" s="29"/>
      <c r="EJG54" s="29"/>
      <c r="EJH54" s="29"/>
      <c r="EJI54" s="29"/>
      <c r="EJJ54" s="29"/>
      <c r="EJK54" s="29"/>
      <c r="EJL54" s="29"/>
      <c r="EJM54" s="29"/>
      <c r="EJN54" s="29"/>
      <c r="EJO54" s="29"/>
      <c r="EJP54" s="29"/>
      <c r="EJQ54" s="29"/>
      <c r="EJR54" s="29"/>
      <c r="EJS54" s="29"/>
      <c r="EJT54" s="29"/>
      <c r="EJU54" s="29"/>
      <c r="EJV54" s="29"/>
      <c r="EJW54" s="29"/>
      <c r="EJX54" s="29"/>
      <c r="EJY54" s="29"/>
      <c r="EJZ54" s="29"/>
      <c r="EKA54" s="29"/>
      <c r="EKB54" s="29"/>
      <c r="EKC54" s="29"/>
      <c r="EKD54" s="29"/>
      <c r="EKE54" s="29"/>
      <c r="EKF54" s="29"/>
      <c r="EKG54" s="29"/>
      <c r="EKH54" s="29"/>
      <c r="EKI54" s="29"/>
      <c r="EKJ54" s="29"/>
      <c r="EKK54" s="29"/>
      <c r="EKL54" s="29"/>
      <c r="EKM54" s="29"/>
      <c r="EKN54" s="29"/>
      <c r="EKO54" s="29"/>
      <c r="EKP54" s="29"/>
      <c r="EKQ54" s="29"/>
      <c r="EKR54" s="29"/>
      <c r="EKS54" s="29"/>
      <c r="EKT54" s="29"/>
      <c r="EKU54" s="29"/>
      <c r="EKV54" s="29"/>
      <c r="EKW54" s="29"/>
      <c r="EKX54" s="29"/>
      <c r="EKY54" s="29"/>
      <c r="EKZ54" s="29"/>
      <c r="ELA54" s="29"/>
      <c r="ELB54" s="29"/>
      <c r="ELC54" s="29"/>
      <c r="ELD54" s="29"/>
      <c r="ELE54" s="29"/>
      <c r="ELF54" s="29"/>
      <c r="ELG54" s="29"/>
      <c r="ELH54" s="29"/>
      <c r="ELI54" s="29"/>
      <c r="ELJ54" s="29"/>
      <c r="ELK54" s="29"/>
      <c r="ELL54" s="29"/>
      <c r="ELM54" s="29"/>
      <c r="ELN54" s="29"/>
      <c r="ELO54" s="29"/>
      <c r="ELP54" s="29"/>
      <c r="ELQ54" s="29"/>
      <c r="ELR54" s="29"/>
      <c r="ELS54" s="29"/>
      <c r="ELT54" s="29"/>
      <c r="ELU54" s="29"/>
      <c r="ELV54" s="29"/>
      <c r="ELW54" s="29"/>
      <c r="ELX54" s="29"/>
      <c r="ELY54" s="29"/>
      <c r="ELZ54" s="29"/>
      <c r="EMA54" s="29"/>
      <c r="EMB54" s="29"/>
      <c r="EMC54" s="29"/>
      <c r="EMD54" s="29"/>
      <c r="EME54" s="29"/>
      <c r="EMF54" s="29"/>
      <c r="EMG54" s="29"/>
      <c r="EMH54" s="29"/>
      <c r="EMI54" s="29"/>
      <c r="EMJ54" s="29"/>
      <c r="EMK54" s="29"/>
      <c r="EML54" s="29"/>
      <c r="EMM54" s="29"/>
      <c r="EMN54" s="29"/>
      <c r="EMO54" s="29"/>
      <c r="EMP54" s="29"/>
      <c r="EMQ54" s="29"/>
      <c r="EMR54" s="29"/>
      <c r="EMS54" s="29"/>
      <c r="EMT54" s="29"/>
      <c r="EMU54" s="29"/>
      <c r="EMV54" s="29"/>
      <c r="EMW54" s="29"/>
      <c r="EMX54" s="29"/>
      <c r="EMY54" s="29"/>
      <c r="EMZ54" s="29"/>
      <c r="ENA54" s="29"/>
      <c r="ENB54" s="29"/>
      <c r="ENC54" s="29"/>
      <c r="END54" s="29"/>
      <c r="ENE54" s="29"/>
      <c r="ENF54" s="29"/>
      <c r="ENG54" s="29"/>
      <c r="ENH54" s="29"/>
      <c r="ENI54" s="29"/>
      <c r="ENJ54" s="29"/>
      <c r="ENK54" s="29"/>
      <c r="ENL54" s="29"/>
      <c r="ENM54" s="29"/>
      <c r="ENN54" s="29"/>
      <c r="ENO54" s="29"/>
      <c r="ENP54" s="29"/>
      <c r="ENQ54" s="29"/>
      <c r="ENR54" s="29"/>
      <c r="ENS54" s="29"/>
      <c r="ENT54" s="29"/>
      <c r="ENU54" s="29"/>
      <c r="ENV54" s="29"/>
      <c r="ENW54" s="29"/>
      <c r="ENX54" s="29"/>
      <c r="ENY54" s="29"/>
      <c r="ENZ54" s="29"/>
      <c r="EOA54" s="29"/>
      <c r="EOB54" s="29"/>
      <c r="EOC54" s="29"/>
      <c r="EOD54" s="29"/>
      <c r="EOE54" s="29"/>
      <c r="EOF54" s="29"/>
      <c r="EOG54" s="29"/>
      <c r="EOH54" s="29"/>
      <c r="EOI54" s="29"/>
      <c r="EOJ54" s="29"/>
      <c r="EOK54" s="29"/>
      <c r="EOL54" s="29"/>
      <c r="EOM54" s="29"/>
      <c r="EON54" s="29"/>
      <c r="EOO54" s="29"/>
      <c r="EOP54" s="29"/>
      <c r="EOQ54" s="29"/>
      <c r="EOR54" s="29"/>
      <c r="EOS54" s="29"/>
      <c r="EOT54" s="29"/>
      <c r="EOU54" s="29"/>
      <c r="EOV54" s="29"/>
      <c r="EOW54" s="29"/>
      <c r="EOX54" s="29"/>
      <c r="EOY54" s="29"/>
      <c r="EOZ54" s="29"/>
      <c r="EPA54" s="29"/>
      <c r="EPB54" s="29"/>
      <c r="EPC54" s="29"/>
      <c r="EPD54" s="29"/>
      <c r="EPE54" s="29"/>
      <c r="EPF54" s="29"/>
      <c r="EPG54" s="29"/>
      <c r="EPH54" s="29"/>
      <c r="EPI54" s="29"/>
      <c r="EPJ54" s="29"/>
      <c r="EPK54" s="29"/>
      <c r="EPL54" s="29"/>
      <c r="EPM54" s="29"/>
      <c r="EPN54" s="29"/>
      <c r="EPO54" s="29"/>
      <c r="EPP54" s="29"/>
      <c r="EPQ54" s="29"/>
      <c r="EPR54" s="29"/>
      <c r="EPS54" s="29"/>
      <c r="EPT54" s="29"/>
      <c r="EPU54" s="29"/>
      <c r="EPV54" s="29"/>
      <c r="EPW54" s="29"/>
      <c r="EPX54" s="29"/>
      <c r="EPY54" s="29"/>
      <c r="EPZ54" s="29"/>
      <c r="EQA54" s="29"/>
      <c r="EQB54" s="29"/>
      <c r="EQC54" s="29"/>
      <c r="EQD54" s="29"/>
      <c r="EQE54" s="29"/>
      <c r="EQF54" s="29"/>
      <c r="EQG54" s="29"/>
      <c r="EQH54" s="29"/>
      <c r="EQI54" s="29"/>
      <c r="EQJ54" s="29"/>
      <c r="EQK54" s="29"/>
      <c r="EQL54" s="29"/>
      <c r="EQM54" s="29"/>
      <c r="EQN54" s="29"/>
      <c r="EQO54" s="29"/>
      <c r="EQP54" s="29"/>
      <c r="EQQ54" s="29"/>
      <c r="EQR54" s="29"/>
      <c r="EQS54" s="29"/>
      <c r="EQT54" s="29"/>
      <c r="EQU54" s="29"/>
      <c r="EQV54" s="29"/>
      <c r="EQW54" s="29"/>
      <c r="EQX54" s="29"/>
      <c r="EQY54" s="29"/>
      <c r="EQZ54" s="29"/>
      <c r="ERA54" s="29"/>
      <c r="ERB54" s="29"/>
      <c r="ERC54" s="29"/>
      <c r="ERD54" s="29"/>
      <c r="ERE54" s="29"/>
      <c r="ERF54" s="29"/>
      <c r="ERG54" s="29"/>
      <c r="ERH54" s="29"/>
      <c r="ERI54" s="29"/>
      <c r="ERJ54" s="29"/>
      <c r="ERK54" s="29"/>
      <c r="ERL54" s="29"/>
      <c r="ERM54" s="29"/>
      <c r="ERN54" s="29"/>
      <c r="ERO54" s="29"/>
      <c r="ERP54" s="29"/>
      <c r="ERQ54" s="29"/>
      <c r="ERR54" s="29"/>
      <c r="ERS54" s="29"/>
      <c r="ERT54" s="29"/>
      <c r="ERU54" s="29"/>
      <c r="ERV54" s="29"/>
      <c r="ERW54" s="29"/>
      <c r="ERX54" s="29"/>
      <c r="ERY54" s="29"/>
      <c r="ERZ54" s="29"/>
      <c r="ESA54" s="29"/>
      <c r="ESB54" s="29"/>
      <c r="ESC54" s="29"/>
      <c r="ESD54" s="29"/>
      <c r="ESE54" s="29"/>
      <c r="ESF54" s="29"/>
      <c r="ESG54" s="29"/>
      <c r="ESH54" s="29"/>
      <c r="ESI54" s="29"/>
      <c r="ESJ54" s="29"/>
      <c r="ESK54" s="29"/>
      <c r="ESL54" s="29"/>
      <c r="ESM54" s="29"/>
      <c r="ESN54" s="29"/>
      <c r="ESO54" s="29"/>
      <c r="ESP54" s="29"/>
      <c r="ESQ54" s="29"/>
      <c r="ESR54" s="29"/>
      <c r="ESS54" s="29"/>
      <c r="EST54" s="29"/>
      <c r="ESU54" s="29"/>
      <c r="ESV54" s="29"/>
      <c r="ESW54" s="29"/>
      <c r="ESX54" s="29"/>
      <c r="ESY54" s="29"/>
      <c r="ESZ54" s="29"/>
      <c r="ETA54" s="29"/>
      <c r="ETB54" s="29"/>
      <c r="ETC54" s="29"/>
      <c r="ETD54" s="29"/>
      <c r="ETE54" s="29"/>
      <c r="ETF54" s="29"/>
      <c r="ETG54" s="29"/>
      <c r="ETH54" s="29"/>
      <c r="ETI54" s="29"/>
      <c r="ETJ54" s="29"/>
      <c r="ETK54" s="29"/>
      <c r="ETL54" s="29"/>
      <c r="ETM54" s="29"/>
      <c r="ETN54" s="29"/>
      <c r="ETO54" s="29"/>
      <c r="ETP54" s="29"/>
      <c r="ETQ54" s="29"/>
      <c r="ETR54" s="29"/>
      <c r="ETS54" s="29"/>
      <c r="ETT54" s="29"/>
      <c r="ETU54" s="29"/>
      <c r="ETV54" s="29"/>
      <c r="ETW54" s="29"/>
      <c r="ETX54" s="29"/>
      <c r="ETY54" s="29"/>
      <c r="ETZ54" s="29"/>
      <c r="EUA54" s="29"/>
      <c r="EUB54" s="29"/>
      <c r="EUC54" s="29"/>
      <c r="EUD54" s="29"/>
      <c r="EUE54" s="29"/>
      <c r="EUF54" s="29"/>
      <c r="EUG54" s="29"/>
      <c r="EUH54" s="29"/>
      <c r="EUI54" s="29"/>
      <c r="EUJ54" s="29"/>
      <c r="EUK54" s="29"/>
      <c r="EUL54" s="29"/>
      <c r="EUM54" s="29"/>
      <c r="EUN54" s="29"/>
      <c r="EUO54" s="29"/>
      <c r="EUP54" s="29"/>
      <c r="EUQ54" s="29"/>
      <c r="EUR54" s="29"/>
      <c r="EUS54" s="29"/>
      <c r="EUT54" s="29"/>
      <c r="EUU54" s="29"/>
      <c r="EUV54" s="29"/>
      <c r="EUW54" s="29"/>
      <c r="EUX54" s="29"/>
      <c r="EUY54" s="29"/>
      <c r="EUZ54" s="29"/>
      <c r="EVA54" s="29"/>
      <c r="EVB54" s="29"/>
      <c r="EVC54" s="29"/>
      <c r="EVD54" s="29"/>
      <c r="EVE54" s="29"/>
      <c r="EVF54" s="29"/>
      <c r="EVG54" s="29"/>
      <c r="EVH54" s="29"/>
      <c r="EVI54" s="29"/>
      <c r="EVJ54" s="29"/>
      <c r="EVK54" s="29"/>
      <c r="EVL54" s="29"/>
      <c r="EVM54" s="29"/>
      <c r="EVN54" s="29"/>
      <c r="EVO54" s="29"/>
      <c r="EVP54" s="29"/>
      <c r="EVQ54" s="29"/>
      <c r="EVR54" s="29"/>
      <c r="EVS54" s="29"/>
      <c r="EVT54" s="29"/>
      <c r="EVU54" s="29"/>
      <c r="EVV54" s="29"/>
      <c r="EVW54" s="29"/>
      <c r="EVX54" s="29"/>
      <c r="EVY54" s="29"/>
      <c r="EVZ54" s="29"/>
      <c r="EWA54" s="29"/>
      <c r="EWB54" s="29"/>
      <c r="EWC54" s="29"/>
      <c r="EWD54" s="29"/>
      <c r="EWE54" s="29"/>
      <c r="EWF54" s="29"/>
      <c r="EWG54" s="29"/>
      <c r="EWH54" s="29"/>
      <c r="EWI54" s="29"/>
      <c r="EWJ54" s="29"/>
      <c r="EWK54" s="29"/>
      <c r="EWL54" s="29"/>
      <c r="EWM54" s="29"/>
      <c r="EWN54" s="29"/>
      <c r="EWO54" s="29"/>
      <c r="EWP54" s="29"/>
      <c r="EWQ54" s="29"/>
      <c r="EWR54" s="29"/>
      <c r="EWS54" s="29"/>
      <c r="EWT54" s="29"/>
      <c r="EWU54" s="29"/>
      <c r="EWV54" s="29"/>
      <c r="EWW54" s="29"/>
      <c r="EWX54" s="29"/>
      <c r="EWY54" s="29"/>
      <c r="EWZ54" s="29"/>
      <c r="EXA54" s="29"/>
      <c r="EXB54" s="29"/>
      <c r="EXC54" s="29"/>
      <c r="EXD54" s="29"/>
      <c r="EXE54" s="29"/>
      <c r="EXF54" s="29"/>
      <c r="EXG54" s="29"/>
      <c r="EXH54" s="29"/>
      <c r="EXI54" s="29"/>
      <c r="EXJ54" s="29"/>
      <c r="EXK54" s="29"/>
      <c r="EXL54" s="29"/>
      <c r="EXM54" s="29"/>
      <c r="EXN54" s="29"/>
      <c r="EXO54" s="29"/>
      <c r="EXP54" s="29"/>
      <c r="EXQ54" s="29"/>
      <c r="EXR54" s="29"/>
      <c r="EXS54" s="29"/>
      <c r="EXT54" s="29"/>
      <c r="EXU54" s="29"/>
      <c r="EXV54" s="29"/>
      <c r="EXW54" s="29"/>
      <c r="EXX54" s="29"/>
      <c r="EXY54" s="29"/>
      <c r="EXZ54" s="29"/>
      <c r="EYA54" s="29"/>
      <c r="EYB54" s="29"/>
      <c r="EYC54" s="29"/>
      <c r="EYD54" s="29"/>
      <c r="EYE54" s="29"/>
      <c r="EYF54" s="29"/>
      <c r="EYG54" s="29"/>
      <c r="EYH54" s="29"/>
      <c r="EYI54" s="29"/>
      <c r="EYJ54" s="29"/>
      <c r="EYK54" s="29"/>
      <c r="EYL54" s="29"/>
      <c r="EYM54" s="29"/>
      <c r="EYN54" s="29"/>
      <c r="EYO54" s="29"/>
      <c r="EYP54" s="29"/>
      <c r="EYQ54" s="29"/>
      <c r="EYR54" s="29"/>
      <c r="EYS54" s="29"/>
      <c r="EYT54" s="29"/>
      <c r="EYU54" s="29"/>
      <c r="EYV54" s="29"/>
      <c r="EYW54" s="29"/>
      <c r="EYX54" s="29"/>
      <c r="EYY54" s="29"/>
      <c r="EYZ54" s="29"/>
      <c r="EZA54" s="29"/>
      <c r="EZB54" s="29"/>
      <c r="EZC54" s="29"/>
      <c r="EZD54" s="29"/>
      <c r="EZE54" s="29"/>
      <c r="EZF54" s="29"/>
      <c r="EZG54" s="29"/>
      <c r="EZH54" s="29"/>
      <c r="EZI54" s="29"/>
      <c r="EZJ54" s="29"/>
      <c r="EZK54" s="29"/>
      <c r="EZL54" s="29"/>
      <c r="EZM54" s="29"/>
      <c r="EZN54" s="29"/>
      <c r="EZO54" s="29"/>
      <c r="EZP54" s="29"/>
      <c r="EZQ54" s="29"/>
      <c r="EZR54" s="29"/>
      <c r="EZS54" s="29"/>
      <c r="EZT54" s="29"/>
      <c r="EZU54" s="29"/>
      <c r="EZV54" s="29"/>
      <c r="EZW54" s="29"/>
      <c r="EZX54" s="29"/>
      <c r="EZY54" s="29"/>
      <c r="EZZ54" s="29"/>
      <c r="FAA54" s="29"/>
      <c r="FAB54" s="29"/>
      <c r="FAC54" s="29"/>
      <c r="FAD54" s="29"/>
      <c r="FAE54" s="29"/>
      <c r="FAF54" s="29"/>
      <c r="FAG54" s="29"/>
      <c r="FAH54" s="29"/>
      <c r="FAI54" s="29"/>
      <c r="FAJ54" s="29"/>
      <c r="FAK54" s="29"/>
      <c r="FAL54" s="29"/>
      <c r="FAM54" s="29"/>
      <c r="FAN54" s="29"/>
      <c r="FAO54" s="29"/>
      <c r="FAP54" s="29"/>
      <c r="FAQ54" s="29"/>
      <c r="FAR54" s="29"/>
      <c r="FAS54" s="29"/>
      <c r="FAT54" s="29"/>
      <c r="FAU54" s="29"/>
      <c r="FAV54" s="29"/>
      <c r="FAW54" s="29"/>
      <c r="FAX54" s="29"/>
      <c r="FAY54" s="29"/>
      <c r="FAZ54" s="29"/>
      <c r="FBA54" s="29"/>
      <c r="FBB54" s="29"/>
      <c r="FBC54" s="29"/>
      <c r="FBD54" s="29"/>
      <c r="FBE54" s="29"/>
      <c r="FBF54" s="29"/>
      <c r="FBG54" s="29"/>
      <c r="FBH54" s="29"/>
      <c r="FBI54" s="29"/>
      <c r="FBJ54" s="29"/>
      <c r="FBK54" s="29"/>
      <c r="FBL54" s="29"/>
      <c r="FBM54" s="29"/>
      <c r="FBN54" s="29"/>
      <c r="FBO54" s="29"/>
      <c r="FBP54" s="29"/>
      <c r="FBQ54" s="29"/>
      <c r="FBR54" s="29"/>
      <c r="FBS54" s="29"/>
      <c r="FBT54" s="29"/>
      <c r="FBU54" s="29"/>
      <c r="FBV54" s="29"/>
      <c r="FBW54" s="29"/>
      <c r="FBX54" s="29"/>
      <c r="FBY54" s="29"/>
      <c r="FBZ54" s="29"/>
      <c r="FCA54" s="29"/>
      <c r="FCB54" s="29"/>
      <c r="FCC54" s="29"/>
      <c r="FCD54" s="29"/>
      <c r="FCE54" s="29"/>
      <c r="FCF54" s="29"/>
      <c r="FCG54" s="29"/>
      <c r="FCH54" s="29"/>
      <c r="FCI54" s="29"/>
      <c r="FCJ54" s="29"/>
      <c r="FCK54" s="29"/>
      <c r="FCL54" s="29"/>
      <c r="FCM54" s="29"/>
      <c r="FCN54" s="29"/>
      <c r="FCO54" s="29"/>
      <c r="FCP54" s="29"/>
      <c r="FCQ54" s="29"/>
      <c r="FCR54" s="29"/>
      <c r="FCS54" s="29"/>
      <c r="FCT54" s="29"/>
      <c r="FCU54" s="29"/>
      <c r="FCV54" s="29"/>
      <c r="FCW54" s="29"/>
      <c r="FCX54" s="29"/>
      <c r="FCY54" s="29"/>
      <c r="FCZ54" s="29"/>
      <c r="FDA54" s="29"/>
      <c r="FDB54" s="29"/>
      <c r="FDC54" s="29"/>
      <c r="FDD54" s="29"/>
      <c r="FDE54" s="29"/>
      <c r="FDF54" s="29"/>
      <c r="FDG54" s="29"/>
      <c r="FDH54" s="29"/>
      <c r="FDI54" s="29"/>
      <c r="FDJ54" s="29"/>
      <c r="FDK54" s="29"/>
      <c r="FDL54" s="29"/>
      <c r="FDM54" s="29"/>
      <c r="FDN54" s="29"/>
      <c r="FDO54" s="29"/>
      <c r="FDP54" s="29"/>
      <c r="FDQ54" s="29"/>
      <c r="FDR54" s="29"/>
      <c r="FDS54" s="29"/>
      <c r="FDT54" s="29"/>
      <c r="FDU54" s="29"/>
      <c r="FDV54" s="29"/>
      <c r="FDW54" s="29"/>
      <c r="FDX54" s="29"/>
      <c r="FDY54" s="29"/>
      <c r="FDZ54" s="29"/>
      <c r="FEA54" s="29"/>
      <c r="FEB54" s="29"/>
      <c r="FEC54" s="29"/>
      <c r="FED54" s="29"/>
      <c r="FEE54" s="29"/>
      <c r="FEF54" s="29"/>
      <c r="FEG54" s="29"/>
      <c r="FEH54" s="29"/>
      <c r="FEI54" s="29"/>
      <c r="FEJ54" s="29"/>
      <c r="FEK54" s="29"/>
      <c r="FEL54" s="29"/>
      <c r="FEM54" s="29"/>
      <c r="FEN54" s="29"/>
      <c r="FEO54" s="29"/>
      <c r="FEP54" s="29"/>
      <c r="FEQ54" s="29"/>
      <c r="FER54" s="29"/>
      <c r="FES54" s="29"/>
      <c r="FET54" s="29"/>
      <c r="FEU54" s="29"/>
      <c r="FEV54" s="29"/>
      <c r="FEW54" s="29"/>
      <c r="FEX54" s="29"/>
      <c r="FEY54" s="29"/>
      <c r="FEZ54" s="29"/>
      <c r="FFA54" s="29"/>
      <c r="FFB54" s="29"/>
      <c r="FFC54" s="29"/>
      <c r="FFD54" s="29"/>
      <c r="FFE54" s="29"/>
      <c r="FFF54" s="29"/>
      <c r="FFG54" s="29"/>
      <c r="FFH54" s="29"/>
      <c r="FFI54" s="29"/>
      <c r="FFJ54" s="29"/>
      <c r="FFK54" s="29"/>
      <c r="FFL54" s="29"/>
      <c r="FFM54" s="29"/>
      <c r="FFN54" s="29"/>
      <c r="FFO54" s="29"/>
      <c r="FFP54" s="29"/>
      <c r="FFQ54" s="29"/>
      <c r="FFR54" s="29"/>
      <c r="FFS54" s="29"/>
      <c r="FFT54" s="29"/>
      <c r="FFU54" s="29"/>
      <c r="FFV54" s="29"/>
      <c r="FFW54" s="29"/>
      <c r="FFX54" s="29"/>
      <c r="FFY54" s="29"/>
      <c r="FFZ54" s="29"/>
      <c r="FGA54" s="29"/>
      <c r="FGB54" s="29"/>
      <c r="FGC54" s="29"/>
      <c r="FGD54" s="29"/>
      <c r="FGE54" s="29"/>
      <c r="FGF54" s="29"/>
      <c r="FGG54" s="29"/>
      <c r="FGH54" s="29"/>
      <c r="FGI54" s="29"/>
      <c r="FGJ54" s="29"/>
      <c r="FGK54" s="29"/>
      <c r="FGL54" s="29"/>
      <c r="FGM54" s="29"/>
      <c r="FGN54" s="29"/>
      <c r="FGO54" s="29"/>
      <c r="FGP54" s="29"/>
      <c r="FGQ54" s="29"/>
      <c r="FGR54" s="29"/>
      <c r="FGS54" s="29"/>
      <c r="FGT54" s="29"/>
      <c r="FGU54" s="29"/>
      <c r="FGV54" s="29"/>
      <c r="FGW54" s="29"/>
      <c r="FGX54" s="29"/>
      <c r="FGY54" s="29"/>
      <c r="FGZ54" s="29"/>
      <c r="FHA54" s="29"/>
      <c r="FHB54" s="29"/>
      <c r="FHC54" s="29"/>
      <c r="FHD54" s="29"/>
      <c r="FHE54" s="29"/>
      <c r="FHF54" s="29"/>
      <c r="FHG54" s="29"/>
      <c r="FHH54" s="29"/>
      <c r="FHI54" s="29"/>
      <c r="FHJ54" s="29"/>
      <c r="FHK54" s="29"/>
      <c r="FHL54" s="29"/>
      <c r="FHM54" s="29"/>
      <c r="FHN54" s="29"/>
      <c r="FHO54" s="29"/>
      <c r="FHP54" s="29"/>
      <c r="FHQ54" s="29"/>
      <c r="FHR54" s="29"/>
      <c r="FHS54" s="29"/>
      <c r="FHT54" s="29"/>
      <c r="FHU54" s="29"/>
      <c r="FHV54" s="29"/>
      <c r="FHW54" s="29"/>
      <c r="FHX54" s="29"/>
      <c r="FHY54" s="29"/>
      <c r="FHZ54" s="29"/>
      <c r="FIA54" s="29"/>
      <c r="FIB54" s="29"/>
      <c r="FIC54" s="29"/>
      <c r="FID54" s="29"/>
      <c r="FIE54" s="29"/>
      <c r="FIF54" s="29"/>
      <c r="FIG54" s="29"/>
      <c r="FIH54" s="29"/>
      <c r="FII54" s="29"/>
      <c r="FIJ54" s="29"/>
      <c r="FIK54" s="29"/>
      <c r="FIL54" s="29"/>
      <c r="FIM54" s="29"/>
      <c r="FIN54" s="29"/>
      <c r="FIO54" s="29"/>
      <c r="FIP54" s="29"/>
      <c r="FIQ54" s="29"/>
      <c r="FIR54" s="29"/>
      <c r="FIS54" s="29"/>
      <c r="FIT54" s="29"/>
      <c r="FIU54" s="29"/>
      <c r="FIV54" s="29"/>
      <c r="FIW54" s="29"/>
      <c r="FIX54" s="29"/>
      <c r="FIY54" s="29"/>
      <c r="FIZ54" s="29"/>
      <c r="FJA54" s="29"/>
      <c r="FJB54" s="29"/>
      <c r="FJC54" s="29"/>
      <c r="FJD54" s="29"/>
      <c r="FJE54" s="29"/>
      <c r="FJF54" s="29"/>
      <c r="FJG54" s="29"/>
      <c r="FJH54" s="29"/>
      <c r="FJI54" s="29"/>
      <c r="FJJ54" s="29"/>
      <c r="FJK54" s="29"/>
      <c r="FJL54" s="29"/>
      <c r="FJM54" s="29"/>
      <c r="FJN54" s="29"/>
      <c r="FJO54" s="29"/>
      <c r="FJP54" s="29"/>
      <c r="FJQ54" s="29"/>
      <c r="FJR54" s="29"/>
      <c r="FJS54" s="29"/>
      <c r="FJT54" s="29"/>
      <c r="FJU54" s="29"/>
      <c r="FJV54" s="29"/>
      <c r="FJW54" s="29"/>
      <c r="FJX54" s="29"/>
      <c r="FJY54" s="29"/>
      <c r="FJZ54" s="29"/>
      <c r="FKA54" s="29"/>
      <c r="FKB54" s="29"/>
      <c r="FKC54" s="29"/>
      <c r="FKD54" s="29"/>
      <c r="FKE54" s="29"/>
      <c r="FKF54" s="29"/>
      <c r="FKG54" s="29"/>
      <c r="FKH54" s="29"/>
      <c r="FKI54" s="29"/>
      <c r="FKJ54" s="29"/>
      <c r="FKK54" s="29"/>
      <c r="FKL54" s="29"/>
      <c r="FKM54" s="29"/>
      <c r="FKN54" s="29"/>
      <c r="FKO54" s="29"/>
      <c r="FKP54" s="29"/>
      <c r="FKQ54" s="29"/>
      <c r="FKR54" s="29"/>
      <c r="FKS54" s="29"/>
      <c r="FKT54" s="29"/>
      <c r="FKU54" s="29"/>
      <c r="FKV54" s="29"/>
      <c r="FKW54" s="29"/>
      <c r="FKX54" s="29"/>
      <c r="FKY54" s="29"/>
      <c r="FKZ54" s="29"/>
      <c r="FLA54" s="29"/>
      <c r="FLB54" s="29"/>
      <c r="FLC54" s="29"/>
      <c r="FLD54" s="29"/>
      <c r="FLE54" s="29"/>
      <c r="FLF54" s="29"/>
      <c r="FLG54" s="29"/>
      <c r="FLH54" s="29"/>
      <c r="FLI54" s="29"/>
      <c r="FLJ54" s="29"/>
      <c r="FLK54" s="29"/>
      <c r="FLL54" s="29"/>
      <c r="FLM54" s="29"/>
      <c r="FLN54" s="29"/>
      <c r="FLO54" s="29"/>
      <c r="FLP54" s="29"/>
      <c r="FLQ54" s="29"/>
      <c r="FLR54" s="29"/>
      <c r="FLS54" s="29"/>
      <c r="FLT54" s="29"/>
      <c r="FLU54" s="29"/>
      <c r="FLV54" s="29"/>
      <c r="FLW54" s="29"/>
      <c r="FLX54" s="29"/>
      <c r="FLY54" s="29"/>
      <c r="FLZ54" s="29"/>
      <c r="FMA54" s="29"/>
      <c r="FMB54" s="29"/>
      <c r="FMC54" s="29"/>
      <c r="FMD54" s="29"/>
      <c r="FME54" s="29"/>
      <c r="FMF54" s="29"/>
      <c r="FMG54" s="29"/>
      <c r="FMH54" s="29"/>
      <c r="FMI54" s="29"/>
      <c r="FMJ54" s="29"/>
      <c r="FMK54" s="29"/>
      <c r="FML54" s="29"/>
      <c r="FMM54" s="29"/>
      <c r="FMN54" s="29"/>
      <c r="FMO54" s="29"/>
      <c r="FMP54" s="29"/>
      <c r="FMQ54" s="29"/>
      <c r="FMR54" s="29"/>
      <c r="FMS54" s="29"/>
      <c r="FMT54" s="29"/>
      <c r="FMU54" s="29"/>
      <c r="FMV54" s="29"/>
      <c r="FMW54" s="29"/>
      <c r="FMX54" s="29"/>
      <c r="FMY54" s="29"/>
      <c r="FMZ54" s="29"/>
      <c r="FNA54" s="29"/>
      <c r="FNB54" s="29"/>
      <c r="FNC54" s="29"/>
      <c r="FND54" s="29"/>
      <c r="FNE54" s="29"/>
      <c r="FNF54" s="29"/>
      <c r="FNG54" s="29"/>
      <c r="FNH54" s="29"/>
      <c r="FNI54" s="29"/>
      <c r="FNJ54" s="29"/>
      <c r="FNK54" s="29"/>
      <c r="FNL54" s="29"/>
      <c r="FNM54" s="29"/>
      <c r="FNN54" s="29"/>
      <c r="FNO54" s="29"/>
      <c r="FNP54" s="29"/>
      <c r="FNQ54" s="29"/>
      <c r="FNR54" s="29"/>
      <c r="FNS54" s="29"/>
      <c r="FNT54" s="29"/>
      <c r="FNU54" s="29"/>
      <c r="FNV54" s="29"/>
      <c r="FNW54" s="29"/>
      <c r="FNX54" s="29"/>
      <c r="FNY54" s="29"/>
      <c r="FNZ54" s="29"/>
      <c r="FOA54" s="29"/>
      <c r="FOB54" s="29"/>
      <c r="FOC54" s="29"/>
      <c r="FOD54" s="29"/>
      <c r="FOE54" s="29"/>
      <c r="FOF54" s="29"/>
      <c r="FOG54" s="29"/>
      <c r="FOH54" s="29"/>
      <c r="FOI54" s="29"/>
      <c r="FOJ54" s="29"/>
      <c r="FOK54" s="29"/>
      <c r="FOL54" s="29"/>
      <c r="FOM54" s="29"/>
      <c r="FON54" s="29"/>
      <c r="FOO54" s="29"/>
      <c r="FOP54" s="29"/>
      <c r="FOQ54" s="29"/>
      <c r="FOR54" s="29"/>
      <c r="FOS54" s="29"/>
      <c r="FOT54" s="29"/>
      <c r="FOU54" s="29"/>
      <c r="FOV54" s="29"/>
      <c r="FOW54" s="29"/>
      <c r="FOX54" s="29"/>
      <c r="FOY54" s="29"/>
      <c r="FOZ54" s="29"/>
      <c r="FPA54" s="29"/>
      <c r="FPB54" s="29"/>
      <c r="FPC54" s="29"/>
      <c r="FPD54" s="29"/>
      <c r="FPE54" s="29"/>
      <c r="FPF54" s="29"/>
      <c r="FPG54" s="29"/>
      <c r="FPH54" s="29"/>
      <c r="FPI54" s="29"/>
      <c r="FPJ54" s="29"/>
      <c r="FPK54" s="29"/>
      <c r="FPL54" s="29"/>
      <c r="FPM54" s="29"/>
      <c r="FPN54" s="29"/>
      <c r="FPO54" s="29"/>
      <c r="FPP54" s="29"/>
      <c r="FPQ54" s="29"/>
      <c r="FPR54" s="29"/>
      <c r="FPS54" s="29"/>
      <c r="FPT54" s="29"/>
      <c r="FPU54" s="29"/>
      <c r="FPV54" s="29"/>
      <c r="FPW54" s="29"/>
      <c r="FPX54" s="29"/>
      <c r="FPY54" s="29"/>
      <c r="FPZ54" s="29"/>
      <c r="FQA54" s="29"/>
      <c r="FQB54" s="29"/>
      <c r="FQC54" s="29"/>
      <c r="FQD54" s="29"/>
      <c r="FQE54" s="29"/>
      <c r="FQF54" s="29"/>
      <c r="FQG54" s="29"/>
      <c r="FQH54" s="29"/>
      <c r="FQI54" s="29"/>
      <c r="FQJ54" s="29"/>
      <c r="FQK54" s="29"/>
      <c r="FQL54" s="29"/>
      <c r="FQM54" s="29"/>
      <c r="FQN54" s="29"/>
      <c r="FQO54" s="29"/>
      <c r="FQP54" s="29"/>
      <c r="FQQ54" s="29"/>
      <c r="FQR54" s="29"/>
      <c r="FQS54" s="29"/>
      <c r="FQT54" s="29"/>
      <c r="FQU54" s="29"/>
      <c r="FQV54" s="29"/>
      <c r="FQW54" s="29"/>
      <c r="FQX54" s="29"/>
      <c r="FQY54" s="29"/>
      <c r="FQZ54" s="29"/>
      <c r="FRA54" s="29"/>
      <c r="FRB54" s="29"/>
      <c r="FRC54" s="29"/>
      <c r="FRD54" s="29"/>
      <c r="FRE54" s="29"/>
      <c r="FRF54" s="29"/>
      <c r="FRG54" s="29"/>
      <c r="FRH54" s="29"/>
      <c r="FRI54" s="29"/>
      <c r="FRJ54" s="29"/>
      <c r="FRK54" s="29"/>
      <c r="FRL54" s="29"/>
      <c r="FRM54" s="29"/>
      <c r="FRN54" s="29"/>
      <c r="FRO54" s="29"/>
      <c r="FRP54" s="29"/>
      <c r="FRQ54" s="29"/>
      <c r="FRR54" s="29"/>
      <c r="FRS54" s="29"/>
      <c r="FRT54" s="29"/>
      <c r="FRU54" s="29"/>
      <c r="FRV54" s="29"/>
      <c r="FRW54" s="29"/>
      <c r="FRX54" s="29"/>
      <c r="FRY54" s="29"/>
      <c r="FRZ54" s="29"/>
      <c r="FSA54" s="29"/>
      <c r="FSB54" s="29"/>
      <c r="FSC54" s="29"/>
      <c r="FSD54" s="29"/>
      <c r="FSE54" s="29"/>
      <c r="FSF54" s="29"/>
      <c r="FSG54" s="29"/>
      <c r="FSH54" s="29"/>
      <c r="FSI54" s="29"/>
      <c r="FSJ54" s="29"/>
      <c r="FSK54" s="29"/>
      <c r="FSL54" s="29"/>
      <c r="FSM54" s="29"/>
      <c r="FSN54" s="29"/>
      <c r="FSO54" s="29"/>
      <c r="FSP54" s="29"/>
      <c r="FSQ54" s="29"/>
      <c r="FSR54" s="29"/>
      <c r="FSS54" s="29"/>
      <c r="FST54" s="29"/>
      <c r="FSU54" s="29"/>
      <c r="FSV54" s="29"/>
      <c r="FSW54" s="29"/>
      <c r="FSX54" s="29"/>
      <c r="FSY54" s="29"/>
      <c r="FSZ54" s="29"/>
      <c r="FTA54" s="29"/>
      <c r="FTB54" s="29"/>
      <c r="FTC54" s="29"/>
      <c r="FTD54" s="29"/>
      <c r="FTE54" s="29"/>
      <c r="FTF54" s="29"/>
      <c r="FTG54" s="29"/>
      <c r="FTH54" s="29"/>
      <c r="FTI54" s="29"/>
      <c r="FTJ54" s="29"/>
      <c r="FTK54" s="29"/>
      <c r="FTL54" s="29"/>
      <c r="FTM54" s="29"/>
      <c r="FTN54" s="29"/>
      <c r="FTO54" s="29"/>
      <c r="FTP54" s="29"/>
      <c r="FTQ54" s="29"/>
      <c r="FTR54" s="29"/>
      <c r="FTS54" s="29"/>
      <c r="FTT54" s="29"/>
      <c r="FTU54" s="29"/>
      <c r="FTV54" s="29"/>
      <c r="FTW54" s="29"/>
      <c r="FTX54" s="29"/>
      <c r="FTY54" s="29"/>
      <c r="FTZ54" s="29"/>
      <c r="FUA54" s="29"/>
      <c r="FUB54" s="29"/>
      <c r="FUC54" s="29"/>
      <c r="FUD54" s="29"/>
      <c r="FUE54" s="29"/>
      <c r="FUF54" s="29"/>
      <c r="FUG54" s="29"/>
      <c r="FUH54" s="29"/>
      <c r="FUI54" s="29"/>
      <c r="FUJ54" s="29"/>
      <c r="FUK54" s="29"/>
      <c r="FUL54" s="29"/>
      <c r="FUM54" s="29"/>
      <c r="FUN54" s="29"/>
      <c r="FUO54" s="29"/>
      <c r="FUP54" s="29"/>
      <c r="FUQ54" s="29"/>
      <c r="FUR54" s="29"/>
      <c r="FUS54" s="29"/>
      <c r="FUT54" s="29"/>
      <c r="FUU54" s="29"/>
      <c r="FUV54" s="29"/>
      <c r="FUW54" s="29"/>
      <c r="FUX54" s="29"/>
      <c r="FUY54" s="29"/>
      <c r="FUZ54" s="29"/>
      <c r="FVA54" s="29"/>
      <c r="FVB54" s="29"/>
      <c r="FVC54" s="29"/>
      <c r="FVD54" s="29"/>
      <c r="FVE54" s="29"/>
      <c r="FVF54" s="29"/>
      <c r="FVG54" s="29"/>
      <c r="FVH54" s="29"/>
      <c r="FVI54" s="29"/>
      <c r="FVJ54" s="29"/>
      <c r="FVK54" s="29"/>
      <c r="FVL54" s="29"/>
      <c r="FVM54" s="29"/>
      <c r="FVN54" s="29"/>
      <c r="FVO54" s="29"/>
      <c r="FVP54" s="29"/>
      <c r="FVQ54" s="29"/>
      <c r="FVR54" s="29"/>
      <c r="FVS54" s="29"/>
      <c r="FVT54" s="29"/>
      <c r="FVU54" s="29"/>
      <c r="FVV54" s="29"/>
      <c r="FVW54" s="29"/>
      <c r="FVX54" s="29"/>
      <c r="FVY54" s="29"/>
      <c r="FVZ54" s="29"/>
      <c r="FWA54" s="29"/>
      <c r="FWB54" s="29"/>
      <c r="FWC54" s="29"/>
      <c r="FWD54" s="29"/>
      <c r="FWE54" s="29"/>
      <c r="FWF54" s="29"/>
      <c r="FWG54" s="29"/>
      <c r="FWH54" s="29"/>
      <c r="FWI54" s="29"/>
      <c r="FWJ54" s="29"/>
      <c r="FWK54" s="29"/>
      <c r="FWL54" s="29"/>
      <c r="FWM54" s="29"/>
      <c r="FWN54" s="29"/>
      <c r="FWO54" s="29"/>
      <c r="FWP54" s="29"/>
      <c r="FWQ54" s="29"/>
      <c r="FWR54" s="29"/>
      <c r="FWS54" s="29"/>
      <c r="FWT54" s="29"/>
      <c r="FWU54" s="29"/>
      <c r="FWV54" s="29"/>
      <c r="FWW54" s="29"/>
      <c r="FWX54" s="29"/>
      <c r="FWY54" s="29"/>
      <c r="FWZ54" s="29"/>
      <c r="FXA54" s="29"/>
      <c r="FXB54" s="29"/>
      <c r="FXC54" s="29"/>
      <c r="FXD54" s="29"/>
      <c r="FXE54" s="29"/>
      <c r="FXF54" s="29"/>
      <c r="FXG54" s="29"/>
      <c r="FXH54" s="29"/>
      <c r="FXI54" s="29"/>
      <c r="FXJ54" s="29"/>
      <c r="FXK54" s="29"/>
      <c r="FXL54" s="29"/>
      <c r="FXM54" s="29"/>
      <c r="FXN54" s="29"/>
      <c r="FXO54" s="29"/>
      <c r="FXP54" s="29"/>
      <c r="FXQ54" s="29"/>
      <c r="FXR54" s="29"/>
      <c r="FXS54" s="29"/>
      <c r="FXT54" s="29"/>
      <c r="FXU54" s="29"/>
      <c r="FXV54" s="29"/>
      <c r="FXW54" s="29"/>
      <c r="FXX54" s="29"/>
      <c r="FXY54" s="29"/>
      <c r="FXZ54" s="29"/>
      <c r="FYA54" s="29"/>
      <c r="FYB54" s="29"/>
      <c r="FYC54" s="29"/>
      <c r="FYD54" s="29"/>
      <c r="FYE54" s="29"/>
      <c r="FYF54" s="29"/>
      <c r="FYG54" s="29"/>
      <c r="FYH54" s="29"/>
      <c r="FYI54" s="29"/>
      <c r="FYJ54" s="29"/>
      <c r="FYK54" s="29"/>
      <c r="FYL54" s="29"/>
      <c r="FYM54" s="29"/>
      <c r="FYN54" s="29"/>
      <c r="FYO54" s="29"/>
      <c r="FYP54" s="29"/>
      <c r="FYQ54" s="29"/>
      <c r="FYR54" s="29"/>
      <c r="FYS54" s="29"/>
      <c r="FYT54" s="29"/>
      <c r="FYU54" s="29"/>
      <c r="FYV54" s="29"/>
      <c r="FYW54" s="29"/>
      <c r="FYX54" s="29"/>
      <c r="FYY54" s="29"/>
      <c r="FYZ54" s="29"/>
      <c r="FZA54" s="29"/>
      <c r="FZB54" s="29"/>
      <c r="FZC54" s="29"/>
      <c r="FZD54" s="29"/>
      <c r="FZE54" s="29"/>
      <c r="FZF54" s="29"/>
      <c r="FZG54" s="29"/>
      <c r="FZH54" s="29"/>
      <c r="FZI54" s="29"/>
      <c r="FZJ54" s="29"/>
      <c r="FZK54" s="29"/>
      <c r="FZL54" s="29"/>
      <c r="FZM54" s="29"/>
      <c r="FZN54" s="29"/>
      <c r="FZO54" s="29"/>
      <c r="FZP54" s="29"/>
      <c r="FZQ54" s="29"/>
      <c r="FZR54" s="29"/>
      <c r="FZS54" s="29"/>
      <c r="FZT54" s="29"/>
      <c r="FZU54" s="29"/>
      <c r="FZV54" s="29"/>
      <c r="FZW54" s="29"/>
      <c r="FZX54" s="29"/>
      <c r="FZY54" s="29"/>
      <c r="FZZ54" s="29"/>
      <c r="GAA54" s="29"/>
      <c r="GAB54" s="29"/>
      <c r="GAC54" s="29"/>
      <c r="GAD54" s="29"/>
      <c r="GAE54" s="29"/>
      <c r="GAF54" s="29"/>
      <c r="GAG54" s="29"/>
      <c r="GAH54" s="29"/>
      <c r="GAI54" s="29"/>
      <c r="GAJ54" s="29"/>
      <c r="GAK54" s="29"/>
      <c r="GAL54" s="29"/>
      <c r="GAM54" s="29"/>
      <c r="GAN54" s="29"/>
      <c r="GAO54" s="29"/>
      <c r="GAP54" s="29"/>
      <c r="GAQ54" s="29"/>
      <c r="GAR54" s="29"/>
      <c r="GAS54" s="29"/>
      <c r="GAT54" s="29"/>
      <c r="GAU54" s="29"/>
      <c r="GAV54" s="29"/>
      <c r="GAW54" s="29"/>
      <c r="GAX54" s="29"/>
      <c r="GAY54" s="29"/>
      <c r="GAZ54" s="29"/>
      <c r="GBA54" s="29"/>
      <c r="GBB54" s="29"/>
      <c r="GBC54" s="29"/>
      <c r="GBD54" s="29"/>
      <c r="GBE54" s="29"/>
      <c r="GBF54" s="29"/>
      <c r="GBG54" s="29"/>
      <c r="GBH54" s="29"/>
      <c r="GBI54" s="29"/>
      <c r="GBJ54" s="29"/>
      <c r="GBK54" s="29"/>
      <c r="GBL54" s="29"/>
      <c r="GBM54" s="29"/>
      <c r="GBN54" s="29"/>
      <c r="GBO54" s="29"/>
      <c r="GBP54" s="29"/>
      <c r="GBQ54" s="29"/>
      <c r="GBR54" s="29"/>
      <c r="GBS54" s="29"/>
      <c r="GBT54" s="29"/>
      <c r="GBU54" s="29"/>
      <c r="GBV54" s="29"/>
      <c r="GBW54" s="29"/>
      <c r="GBX54" s="29"/>
      <c r="GBY54" s="29"/>
      <c r="GBZ54" s="29"/>
      <c r="GCA54" s="29"/>
      <c r="GCB54" s="29"/>
      <c r="GCC54" s="29"/>
      <c r="GCD54" s="29"/>
      <c r="GCE54" s="29"/>
      <c r="GCF54" s="29"/>
      <c r="GCG54" s="29"/>
      <c r="GCH54" s="29"/>
      <c r="GCI54" s="29"/>
      <c r="GCJ54" s="29"/>
      <c r="GCK54" s="29"/>
      <c r="GCL54" s="29"/>
      <c r="GCM54" s="29"/>
      <c r="GCN54" s="29"/>
      <c r="GCO54" s="29"/>
      <c r="GCP54" s="29"/>
      <c r="GCQ54" s="29"/>
      <c r="GCR54" s="29"/>
      <c r="GCS54" s="29"/>
      <c r="GCT54" s="29"/>
      <c r="GCU54" s="29"/>
      <c r="GCV54" s="29"/>
      <c r="GCW54" s="29"/>
      <c r="GCX54" s="29"/>
      <c r="GCY54" s="29"/>
      <c r="GCZ54" s="29"/>
      <c r="GDA54" s="29"/>
      <c r="GDB54" s="29"/>
      <c r="GDC54" s="29"/>
      <c r="GDD54" s="29"/>
      <c r="GDE54" s="29"/>
      <c r="GDF54" s="29"/>
      <c r="GDG54" s="29"/>
      <c r="GDH54" s="29"/>
      <c r="GDI54" s="29"/>
      <c r="GDJ54" s="29"/>
      <c r="GDK54" s="29"/>
      <c r="GDL54" s="29"/>
      <c r="GDM54" s="29"/>
      <c r="GDN54" s="29"/>
      <c r="GDO54" s="29"/>
      <c r="GDP54" s="29"/>
      <c r="GDQ54" s="29"/>
      <c r="GDR54" s="29"/>
      <c r="GDS54" s="29"/>
      <c r="GDT54" s="29"/>
      <c r="GDU54" s="29"/>
      <c r="GDV54" s="29"/>
      <c r="GDW54" s="29"/>
      <c r="GDX54" s="29"/>
      <c r="GDY54" s="29"/>
      <c r="GDZ54" s="29"/>
      <c r="GEA54" s="29"/>
      <c r="GEB54" s="29"/>
      <c r="GEC54" s="29"/>
      <c r="GED54" s="29"/>
      <c r="GEE54" s="29"/>
      <c r="GEF54" s="29"/>
      <c r="GEG54" s="29"/>
      <c r="GEH54" s="29"/>
      <c r="GEI54" s="29"/>
      <c r="GEJ54" s="29"/>
      <c r="GEK54" s="29"/>
      <c r="GEL54" s="29"/>
      <c r="GEM54" s="29"/>
      <c r="GEN54" s="29"/>
      <c r="GEO54" s="29"/>
      <c r="GEP54" s="29"/>
      <c r="GEQ54" s="29"/>
      <c r="GER54" s="29"/>
      <c r="GES54" s="29"/>
      <c r="GET54" s="29"/>
      <c r="GEU54" s="29"/>
      <c r="GEV54" s="29"/>
      <c r="GEW54" s="29"/>
      <c r="GEX54" s="29"/>
      <c r="GEY54" s="29"/>
      <c r="GEZ54" s="29"/>
      <c r="GFA54" s="29"/>
      <c r="GFB54" s="29"/>
      <c r="GFC54" s="29"/>
      <c r="GFD54" s="29"/>
      <c r="GFE54" s="29"/>
      <c r="GFF54" s="29"/>
      <c r="GFG54" s="29"/>
      <c r="GFH54" s="29"/>
      <c r="GFI54" s="29"/>
      <c r="GFJ54" s="29"/>
      <c r="GFK54" s="29"/>
      <c r="GFL54" s="29"/>
      <c r="GFM54" s="29"/>
      <c r="GFN54" s="29"/>
      <c r="GFO54" s="29"/>
      <c r="GFP54" s="29"/>
      <c r="GFQ54" s="29"/>
      <c r="GFR54" s="29"/>
      <c r="GFS54" s="29"/>
      <c r="GFT54" s="29"/>
      <c r="GFU54" s="29"/>
      <c r="GFV54" s="29"/>
      <c r="GFW54" s="29"/>
      <c r="GFX54" s="29"/>
      <c r="GFY54" s="29"/>
      <c r="GFZ54" s="29"/>
      <c r="GGA54" s="29"/>
      <c r="GGB54" s="29"/>
      <c r="GGC54" s="29"/>
      <c r="GGD54" s="29"/>
      <c r="GGE54" s="29"/>
      <c r="GGF54" s="29"/>
      <c r="GGG54" s="29"/>
      <c r="GGH54" s="29"/>
      <c r="GGI54" s="29"/>
      <c r="GGJ54" s="29"/>
      <c r="GGK54" s="29"/>
      <c r="GGL54" s="29"/>
      <c r="GGM54" s="29"/>
      <c r="GGN54" s="29"/>
      <c r="GGO54" s="29"/>
      <c r="GGP54" s="29"/>
      <c r="GGQ54" s="29"/>
      <c r="GGR54" s="29"/>
      <c r="GGS54" s="29"/>
      <c r="GGT54" s="29"/>
      <c r="GGU54" s="29"/>
      <c r="GGV54" s="29"/>
      <c r="GGW54" s="29"/>
      <c r="GGX54" s="29"/>
      <c r="GGY54" s="29"/>
      <c r="GGZ54" s="29"/>
      <c r="GHA54" s="29"/>
      <c r="GHB54" s="29"/>
      <c r="GHC54" s="29"/>
      <c r="GHD54" s="29"/>
      <c r="GHE54" s="29"/>
      <c r="GHF54" s="29"/>
      <c r="GHG54" s="29"/>
      <c r="GHH54" s="29"/>
      <c r="GHI54" s="29"/>
      <c r="GHJ54" s="29"/>
      <c r="GHK54" s="29"/>
      <c r="GHL54" s="29"/>
      <c r="GHM54" s="29"/>
      <c r="GHN54" s="29"/>
      <c r="GHO54" s="29"/>
      <c r="GHP54" s="29"/>
      <c r="GHQ54" s="29"/>
      <c r="GHR54" s="29"/>
      <c r="GHS54" s="29"/>
      <c r="GHT54" s="29"/>
      <c r="GHU54" s="29"/>
      <c r="GHV54" s="29"/>
      <c r="GHW54" s="29"/>
      <c r="GHX54" s="29"/>
      <c r="GHY54" s="29"/>
      <c r="GHZ54" s="29"/>
      <c r="GIA54" s="29"/>
      <c r="GIB54" s="29"/>
      <c r="GIC54" s="29"/>
      <c r="GID54" s="29"/>
      <c r="GIE54" s="29"/>
      <c r="GIF54" s="29"/>
      <c r="GIG54" s="29"/>
      <c r="GIH54" s="29"/>
      <c r="GII54" s="29"/>
      <c r="GIJ54" s="29"/>
      <c r="GIK54" s="29"/>
      <c r="GIL54" s="29"/>
      <c r="GIM54" s="29"/>
      <c r="GIN54" s="29"/>
      <c r="GIO54" s="29"/>
      <c r="GIP54" s="29"/>
      <c r="GIQ54" s="29"/>
      <c r="GIR54" s="29"/>
      <c r="GIS54" s="29"/>
      <c r="GIT54" s="29"/>
      <c r="GIU54" s="29"/>
      <c r="GIV54" s="29"/>
      <c r="GIW54" s="29"/>
      <c r="GIX54" s="29"/>
      <c r="GIY54" s="29"/>
      <c r="GIZ54" s="29"/>
      <c r="GJA54" s="29"/>
      <c r="GJB54" s="29"/>
      <c r="GJC54" s="29"/>
      <c r="GJD54" s="29"/>
      <c r="GJE54" s="29"/>
      <c r="GJF54" s="29"/>
      <c r="GJG54" s="29"/>
      <c r="GJH54" s="29"/>
      <c r="GJI54" s="29"/>
      <c r="GJJ54" s="29"/>
      <c r="GJK54" s="29"/>
      <c r="GJL54" s="29"/>
      <c r="GJM54" s="29"/>
      <c r="GJN54" s="29"/>
      <c r="GJO54" s="29"/>
      <c r="GJP54" s="29"/>
      <c r="GJQ54" s="29"/>
      <c r="GJR54" s="29"/>
      <c r="GJS54" s="29"/>
      <c r="GJT54" s="29"/>
      <c r="GJU54" s="29"/>
      <c r="GJV54" s="29"/>
      <c r="GJW54" s="29"/>
      <c r="GJX54" s="29"/>
      <c r="GJY54" s="29"/>
      <c r="GJZ54" s="29"/>
      <c r="GKA54" s="29"/>
      <c r="GKB54" s="29"/>
      <c r="GKC54" s="29"/>
      <c r="GKD54" s="29"/>
      <c r="GKE54" s="29"/>
      <c r="GKF54" s="29"/>
      <c r="GKG54" s="29"/>
      <c r="GKH54" s="29"/>
      <c r="GKI54" s="29"/>
      <c r="GKJ54" s="29"/>
      <c r="GKK54" s="29"/>
      <c r="GKL54" s="29"/>
      <c r="GKM54" s="29"/>
      <c r="GKN54" s="29"/>
      <c r="GKO54" s="29"/>
      <c r="GKP54" s="29"/>
      <c r="GKQ54" s="29"/>
      <c r="GKR54" s="29"/>
      <c r="GKS54" s="29"/>
      <c r="GKT54" s="29"/>
      <c r="GKU54" s="29"/>
      <c r="GKV54" s="29"/>
      <c r="GKW54" s="29"/>
      <c r="GKX54" s="29"/>
      <c r="GKY54" s="29"/>
      <c r="GKZ54" s="29"/>
      <c r="GLA54" s="29"/>
      <c r="GLB54" s="29"/>
      <c r="GLC54" s="29"/>
      <c r="GLD54" s="29"/>
      <c r="GLE54" s="29"/>
      <c r="GLF54" s="29"/>
      <c r="GLG54" s="29"/>
      <c r="GLH54" s="29"/>
      <c r="GLI54" s="29"/>
      <c r="GLJ54" s="29"/>
      <c r="GLK54" s="29"/>
      <c r="GLL54" s="29"/>
      <c r="GLM54" s="29"/>
      <c r="GLN54" s="29"/>
      <c r="GLO54" s="29"/>
      <c r="GLP54" s="29"/>
      <c r="GLQ54" s="29"/>
      <c r="GLR54" s="29"/>
      <c r="GLS54" s="29"/>
      <c r="GLT54" s="29"/>
      <c r="GLU54" s="29"/>
      <c r="GLV54" s="29"/>
      <c r="GLW54" s="29"/>
      <c r="GLX54" s="29"/>
      <c r="GLY54" s="29"/>
      <c r="GLZ54" s="29"/>
      <c r="GMA54" s="29"/>
      <c r="GMB54" s="29"/>
      <c r="GMC54" s="29"/>
      <c r="GMD54" s="29"/>
      <c r="GME54" s="29"/>
      <c r="GMF54" s="29"/>
      <c r="GMG54" s="29"/>
      <c r="GMH54" s="29"/>
      <c r="GMI54" s="29"/>
      <c r="GMJ54" s="29"/>
      <c r="GMK54" s="29"/>
      <c r="GML54" s="29"/>
      <c r="GMM54" s="29"/>
      <c r="GMN54" s="29"/>
      <c r="GMO54" s="29"/>
      <c r="GMP54" s="29"/>
      <c r="GMQ54" s="29"/>
      <c r="GMR54" s="29"/>
      <c r="GMS54" s="29"/>
      <c r="GMT54" s="29"/>
      <c r="GMU54" s="29"/>
      <c r="GMV54" s="29"/>
      <c r="GMW54" s="29"/>
      <c r="GMX54" s="29"/>
      <c r="GMY54" s="29"/>
      <c r="GMZ54" s="29"/>
      <c r="GNA54" s="29"/>
      <c r="GNB54" s="29"/>
      <c r="GNC54" s="29"/>
      <c r="GND54" s="29"/>
      <c r="GNE54" s="29"/>
      <c r="GNF54" s="29"/>
      <c r="GNG54" s="29"/>
      <c r="GNH54" s="29"/>
      <c r="GNI54" s="29"/>
      <c r="GNJ54" s="29"/>
      <c r="GNK54" s="29"/>
      <c r="GNL54" s="29"/>
      <c r="GNM54" s="29"/>
      <c r="GNN54" s="29"/>
      <c r="GNO54" s="29"/>
      <c r="GNP54" s="29"/>
      <c r="GNQ54" s="29"/>
      <c r="GNR54" s="29"/>
      <c r="GNS54" s="29"/>
      <c r="GNT54" s="29"/>
      <c r="GNU54" s="29"/>
      <c r="GNV54" s="29"/>
      <c r="GNW54" s="29"/>
      <c r="GNX54" s="29"/>
      <c r="GNY54" s="29"/>
      <c r="GNZ54" s="29"/>
      <c r="GOA54" s="29"/>
      <c r="GOB54" s="29"/>
      <c r="GOC54" s="29"/>
      <c r="GOD54" s="29"/>
      <c r="GOE54" s="29"/>
      <c r="GOF54" s="29"/>
      <c r="GOG54" s="29"/>
      <c r="GOH54" s="29"/>
      <c r="GOI54" s="29"/>
      <c r="GOJ54" s="29"/>
      <c r="GOK54" s="29"/>
      <c r="GOL54" s="29"/>
      <c r="GOM54" s="29"/>
      <c r="GON54" s="29"/>
      <c r="GOO54" s="29"/>
      <c r="GOP54" s="29"/>
      <c r="GOQ54" s="29"/>
      <c r="GOR54" s="29"/>
      <c r="GOS54" s="29"/>
      <c r="GOT54" s="29"/>
      <c r="GOU54" s="29"/>
      <c r="GOV54" s="29"/>
      <c r="GOW54" s="29"/>
      <c r="GOX54" s="29"/>
      <c r="GOY54" s="29"/>
      <c r="GOZ54" s="29"/>
      <c r="GPA54" s="29"/>
      <c r="GPB54" s="29"/>
      <c r="GPC54" s="29"/>
      <c r="GPD54" s="29"/>
      <c r="GPE54" s="29"/>
      <c r="GPF54" s="29"/>
      <c r="GPG54" s="29"/>
      <c r="GPH54" s="29"/>
      <c r="GPI54" s="29"/>
      <c r="GPJ54" s="29"/>
      <c r="GPK54" s="29"/>
      <c r="GPL54" s="29"/>
      <c r="GPM54" s="29"/>
      <c r="GPN54" s="29"/>
      <c r="GPO54" s="29"/>
      <c r="GPP54" s="29"/>
      <c r="GPQ54" s="29"/>
      <c r="GPR54" s="29"/>
      <c r="GPS54" s="29"/>
      <c r="GPT54" s="29"/>
      <c r="GPU54" s="29"/>
      <c r="GPV54" s="29"/>
      <c r="GPW54" s="29"/>
      <c r="GPX54" s="29"/>
      <c r="GPY54" s="29"/>
      <c r="GPZ54" s="29"/>
      <c r="GQA54" s="29"/>
      <c r="GQB54" s="29"/>
      <c r="GQC54" s="29"/>
      <c r="GQD54" s="29"/>
      <c r="GQE54" s="29"/>
      <c r="GQF54" s="29"/>
      <c r="GQG54" s="29"/>
      <c r="GQH54" s="29"/>
      <c r="GQI54" s="29"/>
      <c r="GQJ54" s="29"/>
      <c r="GQK54" s="29"/>
      <c r="GQL54" s="29"/>
      <c r="GQM54" s="29"/>
      <c r="GQN54" s="29"/>
      <c r="GQO54" s="29"/>
      <c r="GQP54" s="29"/>
      <c r="GQQ54" s="29"/>
      <c r="GQR54" s="29"/>
      <c r="GQS54" s="29"/>
      <c r="GQT54" s="29"/>
      <c r="GQU54" s="29"/>
      <c r="GQV54" s="29"/>
      <c r="GQW54" s="29"/>
      <c r="GQX54" s="29"/>
      <c r="GQY54" s="29"/>
      <c r="GQZ54" s="29"/>
      <c r="GRA54" s="29"/>
      <c r="GRB54" s="29"/>
      <c r="GRC54" s="29"/>
      <c r="GRD54" s="29"/>
      <c r="GRE54" s="29"/>
      <c r="GRF54" s="29"/>
      <c r="GRG54" s="29"/>
      <c r="GRH54" s="29"/>
      <c r="GRI54" s="29"/>
      <c r="GRJ54" s="29"/>
      <c r="GRK54" s="29"/>
      <c r="GRL54" s="29"/>
      <c r="GRM54" s="29"/>
      <c r="GRN54" s="29"/>
      <c r="GRO54" s="29"/>
      <c r="GRP54" s="29"/>
      <c r="GRQ54" s="29"/>
      <c r="GRR54" s="29"/>
      <c r="GRS54" s="29"/>
      <c r="GRT54" s="29"/>
      <c r="GRU54" s="29"/>
      <c r="GRV54" s="29"/>
      <c r="GRW54" s="29"/>
      <c r="GRX54" s="29"/>
      <c r="GRY54" s="29"/>
      <c r="GRZ54" s="29"/>
      <c r="GSA54" s="29"/>
      <c r="GSB54" s="29"/>
      <c r="GSC54" s="29"/>
      <c r="GSD54" s="29"/>
      <c r="GSE54" s="29"/>
      <c r="GSF54" s="29"/>
      <c r="GSG54" s="29"/>
      <c r="GSH54" s="29"/>
      <c r="GSI54" s="29"/>
      <c r="GSJ54" s="29"/>
      <c r="GSK54" s="29"/>
      <c r="GSL54" s="29"/>
      <c r="GSM54" s="29"/>
      <c r="GSN54" s="29"/>
      <c r="GSO54" s="29"/>
      <c r="GSP54" s="29"/>
      <c r="GSQ54" s="29"/>
      <c r="GSR54" s="29"/>
      <c r="GSS54" s="29"/>
      <c r="GST54" s="29"/>
      <c r="GSU54" s="29"/>
      <c r="GSV54" s="29"/>
      <c r="GSW54" s="29"/>
      <c r="GSX54" s="29"/>
      <c r="GSY54" s="29"/>
      <c r="GSZ54" s="29"/>
      <c r="GTA54" s="29"/>
      <c r="GTB54" s="29"/>
      <c r="GTC54" s="29"/>
      <c r="GTD54" s="29"/>
      <c r="GTE54" s="29"/>
      <c r="GTF54" s="29"/>
      <c r="GTG54" s="29"/>
      <c r="GTH54" s="29"/>
      <c r="GTI54" s="29"/>
      <c r="GTJ54" s="29"/>
      <c r="GTK54" s="29"/>
      <c r="GTL54" s="29"/>
      <c r="GTM54" s="29"/>
      <c r="GTN54" s="29"/>
      <c r="GTO54" s="29"/>
      <c r="GTP54" s="29"/>
      <c r="GTQ54" s="29"/>
      <c r="GTR54" s="29"/>
      <c r="GTS54" s="29"/>
      <c r="GTT54" s="29"/>
      <c r="GTU54" s="29"/>
      <c r="GTV54" s="29"/>
      <c r="GTW54" s="29"/>
      <c r="GTX54" s="29"/>
      <c r="GTY54" s="29"/>
      <c r="GTZ54" s="29"/>
      <c r="GUA54" s="29"/>
      <c r="GUB54" s="29"/>
      <c r="GUC54" s="29"/>
      <c r="GUD54" s="29"/>
      <c r="GUE54" s="29"/>
      <c r="GUF54" s="29"/>
      <c r="GUG54" s="29"/>
      <c r="GUH54" s="29"/>
      <c r="GUI54" s="29"/>
      <c r="GUJ54" s="29"/>
      <c r="GUK54" s="29"/>
      <c r="GUL54" s="29"/>
      <c r="GUM54" s="29"/>
      <c r="GUN54" s="29"/>
      <c r="GUO54" s="29"/>
      <c r="GUP54" s="29"/>
      <c r="GUQ54" s="29"/>
      <c r="GUR54" s="29"/>
      <c r="GUS54" s="29"/>
      <c r="GUT54" s="29"/>
      <c r="GUU54" s="29"/>
      <c r="GUV54" s="29"/>
      <c r="GUW54" s="29"/>
      <c r="GUX54" s="29"/>
      <c r="GUY54" s="29"/>
      <c r="GUZ54" s="29"/>
      <c r="GVA54" s="29"/>
      <c r="GVB54" s="29"/>
      <c r="GVC54" s="29"/>
      <c r="GVD54" s="29"/>
      <c r="GVE54" s="29"/>
      <c r="GVF54" s="29"/>
      <c r="GVG54" s="29"/>
      <c r="GVH54" s="29"/>
      <c r="GVI54" s="29"/>
      <c r="GVJ54" s="29"/>
      <c r="GVK54" s="29"/>
      <c r="GVL54" s="29"/>
      <c r="GVM54" s="29"/>
      <c r="GVN54" s="29"/>
      <c r="GVO54" s="29"/>
      <c r="GVP54" s="29"/>
      <c r="GVQ54" s="29"/>
      <c r="GVR54" s="29"/>
      <c r="GVS54" s="29"/>
      <c r="GVT54" s="29"/>
      <c r="GVU54" s="29"/>
      <c r="GVV54" s="29"/>
      <c r="GVW54" s="29"/>
      <c r="GVX54" s="29"/>
      <c r="GVY54" s="29"/>
      <c r="GVZ54" s="29"/>
      <c r="GWA54" s="29"/>
      <c r="GWB54" s="29"/>
      <c r="GWC54" s="29"/>
      <c r="GWD54" s="29"/>
      <c r="GWE54" s="29"/>
      <c r="GWF54" s="29"/>
      <c r="GWG54" s="29"/>
      <c r="GWH54" s="29"/>
      <c r="GWI54" s="29"/>
      <c r="GWJ54" s="29"/>
      <c r="GWK54" s="29"/>
      <c r="GWL54" s="29"/>
      <c r="GWM54" s="29"/>
      <c r="GWN54" s="29"/>
      <c r="GWO54" s="29"/>
      <c r="GWP54" s="29"/>
      <c r="GWQ54" s="29"/>
      <c r="GWR54" s="29"/>
      <c r="GWS54" s="29"/>
      <c r="GWT54" s="29"/>
      <c r="GWU54" s="29"/>
      <c r="GWV54" s="29"/>
      <c r="GWW54" s="29"/>
      <c r="GWX54" s="29"/>
      <c r="GWY54" s="29"/>
      <c r="GWZ54" s="29"/>
      <c r="GXA54" s="29"/>
      <c r="GXB54" s="29"/>
      <c r="GXC54" s="29"/>
      <c r="GXD54" s="29"/>
      <c r="GXE54" s="29"/>
      <c r="GXF54" s="29"/>
      <c r="GXG54" s="29"/>
      <c r="GXH54" s="29"/>
      <c r="GXI54" s="29"/>
      <c r="GXJ54" s="29"/>
      <c r="GXK54" s="29"/>
      <c r="GXL54" s="29"/>
      <c r="GXM54" s="29"/>
      <c r="GXN54" s="29"/>
      <c r="GXO54" s="29"/>
      <c r="GXP54" s="29"/>
      <c r="GXQ54" s="29"/>
      <c r="GXR54" s="29"/>
      <c r="GXS54" s="29"/>
      <c r="GXT54" s="29"/>
      <c r="GXU54" s="29"/>
      <c r="GXV54" s="29"/>
      <c r="GXW54" s="29"/>
      <c r="GXX54" s="29"/>
      <c r="GXY54" s="29"/>
      <c r="GXZ54" s="29"/>
      <c r="GYA54" s="29"/>
      <c r="GYB54" s="29"/>
      <c r="GYC54" s="29"/>
      <c r="GYD54" s="29"/>
      <c r="GYE54" s="29"/>
      <c r="GYF54" s="29"/>
      <c r="GYG54" s="29"/>
      <c r="GYH54" s="29"/>
      <c r="GYI54" s="29"/>
      <c r="GYJ54" s="29"/>
      <c r="GYK54" s="29"/>
      <c r="GYL54" s="29"/>
      <c r="GYM54" s="29"/>
      <c r="GYN54" s="29"/>
      <c r="GYO54" s="29"/>
      <c r="GYP54" s="29"/>
      <c r="GYQ54" s="29"/>
      <c r="GYR54" s="29"/>
      <c r="GYS54" s="29"/>
      <c r="GYT54" s="29"/>
      <c r="GYU54" s="29"/>
      <c r="GYV54" s="29"/>
      <c r="GYW54" s="29"/>
      <c r="GYX54" s="29"/>
      <c r="GYY54" s="29"/>
      <c r="GYZ54" s="29"/>
      <c r="GZA54" s="29"/>
      <c r="GZB54" s="29"/>
      <c r="GZC54" s="29"/>
      <c r="GZD54" s="29"/>
      <c r="GZE54" s="29"/>
      <c r="GZF54" s="29"/>
      <c r="GZG54" s="29"/>
      <c r="GZH54" s="29"/>
      <c r="GZI54" s="29"/>
      <c r="GZJ54" s="29"/>
      <c r="GZK54" s="29"/>
      <c r="GZL54" s="29"/>
      <c r="GZM54" s="29"/>
      <c r="GZN54" s="29"/>
      <c r="GZO54" s="29"/>
      <c r="GZP54" s="29"/>
      <c r="GZQ54" s="29"/>
      <c r="GZR54" s="29"/>
      <c r="GZS54" s="29"/>
      <c r="GZT54" s="29"/>
      <c r="GZU54" s="29"/>
      <c r="GZV54" s="29"/>
      <c r="GZW54" s="29"/>
      <c r="GZX54" s="29"/>
      <c r="GZY54" s="29"/>
      <c r="GZZ54" s="29"/>
      <c r="HAA54" s="29"/>
      <c r="HAB54" s="29"/>
      <c r="HAC54" s="29"/>
      <c r="HAD54" s="29"/>
      <c r="HAE54" s="29"/>
      <c r="HAF54" s="29"/>
      <c r="HAG54" s="29"/>
      <c r="HAH54" s="29"/>
      <c r="HAI54" s="29"/>
      <c r="HAJ54" s="29"/>
      <c r="HAK54" s="29"/>
      <c r="HAL54" s="29"/>
      <c r="HAM54" s="29"/>
      <c r="HAN54" s="29"/>
      <c r="HAO54" s="29"/>
      <c r="HAP54" s="29"/>
      <c r="HAQ54" s="29"/>
      <c r="HAR54" s="29"/>
      <c r="HAS54" s="29"/>
      <c r="HAT54" s="29"/>
      <c r="HAU54" s="29"/>
      <c r="HAV54" s="29"/>
      <c r="HAW54" s="29"/>
      <c r="HAX54" s="29"/>
      <c r="HAY54" s="29"/>
      <c r="HAZ54" s="29"/>
      <c r="HBA54" s="29"/>
      <c r="HBB54" s="29"/>
      <c r="HBC54" s="29"/>
      <c r="HBD54" s="29"/>
      <c r="HBE54" s="29"/>
      <c r="HBF54" s="29"/>
      <c r="HBG54" s="29"/>
      <c r="HBH54" s="29"/>
      <c r="HBI54" s="29"/>
      <c r="HBJ54" s="29"/>
      <c r="HBK54" s="29"/>
      <c r="HBL54" s="29"/>
      <c r="HBM54" s="29"/>
      <c r="HBN54" s="29"/>
      <c r="HBO54" s="29"/>
      <c r="HBP54" s="29"/>
      <c r="HBQ54" s="29"/>
      <c r="HBR54" s="29"/>
      <c r="HBS54" s="29"/>
      <c r="HBT54" s="29"/>
      <c r="HBU54" s="29"/>
      <c r="HBV54" s="29"/>
      <c r="HBW54" s="29"/>
      <c r="HBX54" s="29"/>
      <c r="HBY54" s="29"/>
      <c r="HBZ54" s="29"/>
      <c r="HCA54" s="29"/>
      <c r="HCB54" s="29"/>
      <c r="HCC54" s="29"/>
      <c r="HCD54" s="29"/>
      <c r="HCE54" s="29"/>
      <c r="HCF54" s="29"/>
      <c r="HCG54" s="29"/>
      <c r="HCH54" s="29"/>
      <c r="HCI54" s="29"/>
      <c r="HCJ54" s="29"/>
      <c r="HCK54" s="29"/>
      <c r="HCL54" s="29"/>
      <c r="HCM54" s="29"/>
      <c r="HCN54" s="29"/>
      <c r="HCO54" s="29"/>
      <c r="HCP54" s="29"/>
      <c r="HCQ54" s="29"/>
      <c r="HCR54" s="29"/>
      <c r="HCS54" s="29"/>
      <c r="HCT54" s="29"/>
      <c r="HCU54" s="29"/>
      <c r="HCV54" s="29"/>
      <c r="HCW54" s="29"/>
      <c r="HCX54" s="29"/>
      <c r="HCY54" s="29"/>
      <c r="HCZ54" s="29"/>
      <c r="HDA54" s="29"/>
      <c r="HDB54" s="29"/>
      <c r="HDC54" s="29"/>
      <c r="HDD54" s="29"/>
      <c r="HDE54" s="29"/>
      <c r="HDF54" s="29"/>
      <c r="HDG54" s="29"/>
      <c r="HDH54" s="29"/>
      <c r="HDI54" s="29"/>
      <c r="HDJ54" s="29"/>
      <c r="HDK54" s="29"/>
      <c r="HDL54" s="29"/>
      <c r="HDM54" s="29"/>
      <c r="HDN54" s="29"/>
      <c r="HDO54" s="29"/>
      <c r="HDP54" s="29"/>
      <c r="HDQ54" s="29"/>
      <c r="HDR54" s="29"/>
      <c r="HDS54" s="29"/>
      <c r="HDT54" s="29"/>
      <c r="HDU54" s="29"/>
      <c r="HDV54" s="29"/>
      <c r="HDW54" s="29"/>
      <c r="HDX54" s="29"/>
      <c r="HDY54" s="29"/>
      <c r="HDZ54" s="29"/>
      <c r="HEA54" s="29"/>
      <c r="HEB54" s="29"/>
      <c r="HEC54" s="29"/>
      <c r="HED54" s="29"/>
      <c r="HEE54" s="29"/>
      <c r="HEF54" s="29"/>
      <c r="HEG54" s="29"/>
      <c r="HEH54" s="29"/>
      <c r="HEI54" s="29"/>
      <c r="HEJ54" s="29"/>
      <c r="HEK54" s="29"/>
      <c r="HEL54" s="29"/>
      <c r="HEM54" s="29"/>
      <c r="HEN54" s="29"/>
      <c r="HEO54" s="29"/>
      <c r="HEP54" s="29"/>
      <c r="HEQ54" s="29"/>
      <c r="HER54" s="29"/>
      <c r="HES54" s="29"/>
      <c r="HET54" s="29"/>
      <c r="HEU54" s="29"/>
      <c r="HEV54" s="29"/>
      <c r="HEW54" s="29"/>
      <c r="HEX54" s="29"/>
      <c r="HEY54" s="29"/>
      <c r="HEZ54" s="29"/>
      <c r="HFA54" s="29"/>
      <c r="HFB54" s="29"/>
      <c r="HFC54" s="29"/>
      <c r="HFD54" s="29"/>
      <c r="HFE54" s="29"/>
      <c r="HFF54" s="29"/>
      <c r="HFG54" s="29"/>
      <c r="HFH54" s="29"/>
      <c r="HFI54" s="29"/>
      <c r="HFJ54" s="29"/>
      <c r="HFK54" s="29"/>
      <c r="HFL54" s="29"/>
      <c r="HFM54" s="29"/>
      <c r="HFN54" s="29"/>
      <c r="HFO54" s="29"/>
      <c r="HFP54" s="29"/>
      <c r="HFQ54" s="29"/>
      <c r="HFR54" s="29"/>
      <c r="HFS54" s="29"/>
      <c r="HFT54" s="29"/>
      <c r="HFU54" s="29"/>
      <c r="HFV54" s="29"/>
      <c r="HFW54" s="29"/>
      <c r="HFX54" s="29"/>
      <c r="HFY54" s="29"/>
      <c r="HFZ54" s="29"/>
      <c r="HGA54" s="29"/>
      <c r="HGB54" s="29"/>
      <c r="HGC54" s="29"/>
      <c r="HGD54" s="29"/>
      <c r="HGE54" s="29"/>
      <c r="HGF54" s="29"/>
      <c r="HGG54" s="29"/>
      <c r="HGH54" s="29"/>
      <c r="HGI54" s="29"/>
      <c r="HGJ54" s="29"/>
      <c r="HGK54" s="29"/>
      <c r="HGL54" s="29"/>
      <c r="HGM54" s="29"/>
      <c r="HGN54" s="29"/>
      <c r="HGO54" s="29"/>
      <c r="HGP54" s="29"/>
      <c r="HGQ54" s="29"/>
      <c r="HGR54" s="29"/>
      <c r="HGS54" s="29"/>
      <c r="HGT54" s="29"/>
      <c r="HGU54" s="29"/>
      <c r="HGV54" s="29"/>
      <c r="HGW54" s="29"/>
      <c r="HGX54" s="29"/>
      <c r="HGY54" s="29"/>
      <c r="HGZ54" s="29"/>
      <c r="HHA54" s="29"/>
      <c r="HHB54" s="29"/>
      <c r="HHC54" s="29"/>
      <c r="HHD54" s="29"/>
      <c r="HHE54" s="29"/>
      <c r="HHF54" s="29"/>
      <c r="HHG54" s="29"/>
      <c r="HHH54" s="29"/>
      <c r="HHI54" s="29"/>
      <c r="HHJ54" s="29"/>
      <c r="HHK54" s="29"/>
      <c r="HHL54" s="29"/>
      <c r="HHM54" s="29"/>
      <c r="HHN54" s="29"/>
      <c r="HHO54" s="29"/>
      <c r="HHP54" s="29"/>
      <c r="HHQ54" s="29"/>
      <c r="HHR54" s="29"/>
      <c r="HHS54" s="29"/>
      <c r="HHT54" s="29"/>
      <c r="HHU54" s="29"/>
      <c r="HHV54" s="29"/>
      <c r="HHW54" s="29"/>
      <c r="HHX54" s="29"/>
      <c r="HHY54" s="29"/>
      <c r="HHZ54" s="29"/>
      <c r="HIA54" s="29"/>
      <c r="HIB54" s="29"/>
      <c r="HIC54" s="29"/>
      <c r="HID54" s="29"/>
      <c r="HIE54" s="29"/>
      <c r="HIF54" s="29"/>
      <c r="HIG54" s="29"/>
      <c r="HIH54" s="29"/>
      <c r="HII54" s="29"/>
      <c r="HIJ54" s="29"/>
      <c r="HIK54" s="29"/>
      <c r="HIL54" s="29"/>
      <c r="HIM54" s="29"/>
      <c r="HIN54" s="29"/>
      <c r="HIO54" s="29"/>
      <c r="HIP54" s="29"/>
      <c r="HIQ54" s="29"/>
      <c r="HIR54" s="29"/>
      <c r="HIS54" s="29"/>
      <c r="HIT54" s="29"/>
      <c r="HIU54" s="29"/>
      <c r="HIV54" s="29"/>
      <c r="HIW54" s="29"/>
      <c r="HIX54" s="29"/>
      <c r="HIY54" s="29"/>
      <c r="HIZ54" s="29"/>
      <c r="HJA54" s="29"/>
      <c r="HJB54" s="29"/>
      <c r="HJC54" s="29"/>
      <c r="HJD54" s="29"/>
      <c r="HJE54" s="29"/>
      <c r="HJF54" s="29"/>
      <c r="HJG54" s="29"/>
      <c r="HJH54" s="29"/>
      <c r="HJI54" s="29"/>
      <c r="HJJ54" s="29"/>
      <c r="HJK54" s="29"/>
      <c r="HJL54" s="29"/>
      <c r="HJM54" s="29"/>
      <c r="HJN54" s="29"/>
      <c r="HJO54" s="29"/>
      <c r="HJP54" s="29"/>
      <c r="HJQ54" s="29"/>
      <c r="HJR54" s="29"/>
      <c r="HJS54" s="29"/>
      <c r="HJT54" s="29"/>
      <c r="HJU54" s="29"/>
      <c r="HJV54" s="29"/>
      <c r="HJW54" s="29"/>
      <c r="HJX54" s="29"/>
      <c r="HJY54" s="29"/>
      <c r="HJZ54" s="29"/>
      <c r="HKA54" s="29"/>
      <c r="HKB54" s="29"/>
      <c r="HKC54" s="29"/>
      <c r="HKD54" s="29"/>
      <c r="HKE54" s="29"/>
      <c r="HKF54" s="29"/>
      <c r="HKG54" s="29"/>
      <c r="HKH54" s="29"/>
      <c r="HKI54" s="29"/>
      <c r="HKJ54" s="29"/>
      <c r="HKK54" s="29"/>
      <c r="HKL54" s="29"/>
      <c r="HKM54" s="29"/>
      <c r="HKN54" s="29"/>
      <c r="HKO54" s="29"/>
      <c r="HKP54" s="29"/>
      <c r="HKQ54" s="29"/>
      <c r="HKR54" s="29"/>
      <c r="HKS54" s="29"/>
      <c r="HKT54" s="29"/>
      <c r="HKU54" s="29"/>
      <c r="HKV54" s="29"/>
      <c r="HKW54" s="29"/>
      <c r="HKX54" s="29"/>
      <c r="HKY54" s="29"/>
      <c r="HKZ54" s="29"/>
      <c r="HLA54" s="29"/>
      <c r="HLB54" s="29"/>
      <c r="HLC54" s="29"/>
      <c r="HLD54" s="29"/>
      <c r="HLE54" s="29"/>
      <c r="HLF54" s="29"/>
      <c r="HLG54" s="29"/>
      <c r="HLH54" s="29"/>
      <c r="HLI54" s="29"/>
      <c r="HLJ54" s="29"/>
      <c r="HLK54" s="29"/>
      <c r="HLL54" s="29"/>
      <c r="HLM54" s="29"/>
      <c r="HLN54" s="29"/>
      <c r="HLO54" s="29"/>
      <c r="HLP54" s="29"/>
      <c r="HLQ54" s="29"/>
      <c r="HLR54" s="29"/>
      <c r="HLS54" s="29"/>
      <c r="HLT54" s="29"/>
      <c r="HLU54" s="29"/>
      <c r="HLV54" s="29"/>
      <c r="HLW54" s="29"/>
      <c r="HLX54" s="29"/>
      <c r="HLY54" s="29"/>
      <c r="HLZ54" s="29"/>
      <c r="HMA54" s="29"/>
      <c r="HMB54" s="29"/>
      <c r="HMC54" s="29"/>
      <c r="HMD54" s="29"/>
      <c r="HME54" s="29"/>
      <c r="HMF54" s="29"/>
      <c r="HMG54" s="29"/>
      <c r="HMH54" s="29"/>
      <c r="HMI54" s="29"/>
      <c r="HMJ54" s="29"/>
      <c r="HMK54" s="29"/>
      <c r="HML54" s="29"/>
      <c r="HMM54" s="29"/>
      <c r="HMN54" s="29"/>
      <c r="HMO54" s="29"/>
      <c r="HMP54" s="29"/>
      <c r="HMQ54" s="29"/>
      <c r="HMR54" s="29"/>
      <c r="HMS54" s="29"/>
      <c r="HMT54" s="29"/>
      <c r="HMU54" s="29"/>
      <c r="HMV54" s="29"/>
      <c r="HMW54" s="29"/>
      <c r="HMX54" s="29"/>
      <c r="HMY54" s="29"/>
      <c r="HMZ54" s="29"/>
      <c r="HNA54" s="29"/>
      <c r="HNB54" s="29"/>
      <c r="HNC54" s="29"/>
      <c r="HND54" s="29"/>
      <c r="HNE54" s="29"/>
      <c r="HNF54" s="29"/>
      <c r="HNG54" s="29"/>
      <c r="HNH54" s="29"/>
      <c r="HNI54" s="29"/>
      <c r="HNJ54" s="29"/>
      <c r="HNK54" s="29"/>
      <c r="HNL54" s="29"/>
      <c r="HNM54" s="29"/>
      <c r="HNN54" s="29"/>
      <c r="HNO54" s="29"/>
      <c r="HNP54" s="29"/>
      <c r="HNQ54" s="29"/>
      <c r="HNR54" s="29"/>
      <c r="HNS54" s="29"/>
      <c r="HNT54" s="29"/>
      <c r="HNU54" s="29"/>
      <c r="HNV54" s="29"/>
      <c r="HNW54" s="29"/>
      <c r="HNX54" s="29"/>
      <c r="HNY54" s="29"/>
      <c r="HNZ54" s="29"/>
      <c r="HOA54" s="29"/>
      <c r="HOB54" s="29"/>
      <c r="HOC54" s="29"/>
      <c r="HOD54" s="29"/>
      <c r="HOE54" s="29"/>
      <c r="HOF54" s="29"/>
      <c r="HOG54" s="29"/>
      <c r="HOH54" s="29"/>
      <c r="HOI54" s="29"/>
      <c r="HOJ54" s="29"/>
      <c r="HOK54" s="29"/>
      <c r="HOL54" s="29"/>
      <c r="HOM54" s="29"/>
      <c r="HON54" s="29"/>
      <c r="HOO54" s="29"/>
      <c r="HOP54" s="29"/>
      <c r="HOQ54" s="29"/>
      <c r="HOR54" s="29"/>
      <c r="HOS54" s="29"/>
      <c r="HOT54" s="29"/>
      <c r="HOU54" s="29"/>
      <c r="HOV54" s="29"/>
      <c r="HOW54" s="29"/>
      <c r="HOX54" s="29"/>
      <c r="HOY54" s="29"/>
      <c r="HOZ54" s="29"/>
      <c r="HPA54" s="29"/>
      <c r="HPB54" s="29"/>
      <c r="HPC54" s="29"/>
      <c r="HPD54" s="29"/>
      <c r="HPE54" s="29"/>
      <c r="HPF54" s="29"/>
      <c r="HPG54" s="29"/>
      <c r="HPH54" s="29"/>
      <c r="HPI54" s="29"/>
      <c r="HPJ54" s="29"/>
      <c r="HPK54" s="29"/>
      <c r="HPL54" s="29"/>
      <c r="HPM54" s="29"/>
      <c r="HPN54" s="29"/>
      <c r="HPO54" s="29"/>
      <c r="HPP54" s="29"/>
      <c r="HPQ54" s="29"/>
      <c r="HPR54" s="29"/>
      <c r="HPS54" s="29"/>
      <c r="HPT54" s="29"/>
      <c r="HPU54" s="29"/>
      <c r="HPV54" s="29"/>
      <c r="HPW54" s="29"/>
      <c r="HPX54" s="29"/>
      <c r="HPY54" s="29"/>
      <c r="HPZ54" s="29"/>
      <c r="HQA54" s="29"/>
      <c r="HQB54" s="29"/>
      <c r="HQC54" s="29"/>
      <c r="HQD54" s="29"/>
      <c r="HQE54" s="29"/>
      <c r="HQF54" s="29"/>
      <c r="HQG54" s="29"/>
      <c r="HQH54" s="29"/>
      <c r="HQI54" s="29"/>
      <c r="HQJ54" s="29"/>
      <c r="HQK54" s="29"/>
      <c r="HQL54" s="29"/>
      <c r="HQM54" s="29"/>
      <c r="HQN54" s="29"/>
      <c r="HQO54" s="29"/>
      <c r="HQP54" s="29"/>
      <c r="HQQ54" s="29"/>
      <c r="HQR54" s="29"/>
      <c r="HQS54" s="29"/>
      <c r="HQT54" s="29"/>
      <c r="HQU54" s="29"/>
      <c r="HQV54" s="29"/>
      <c r="HQW54" s="29"/>
      <c r="HQX54" s="29"/>
      <c r="HQY54" s="29"/>
      <c r="HQZ54" s="29"/>
      <c r="HRA54" s="29"/>
      <c r="HRB54" s="29"/>
      <c r="HRC54" s="29"/>
      <c r="HRD54" s="29"/>
      <c r="HRE54" s="29"/>
      <c r="HRF54" s="29"/>
      <c r="HRG54" s="29"/>
      <c r="HRH54" s="29"/>
      <c r="HRI54" s="29"/>
      <c r="HRJ54" s="29"/>
      <c r="HRK54" s="29"/>
      <c r="HRL54" s="29"/>
      <c r="HRM54" s="29"/>
      <c r="HRN54" s="29"/>
      <c r="HRO54" s="29"/>
      <c r="HRP54" s="29"/>
      <c r="HRQ54" s="29"/>
      <c r="HRR54" s="29"/>
      <c r="HRS54" s="29"/>
      <c r="HRT54" s="29"/>
      <c r="HRU54" s="29"/>
      <c r="HRV54" s="29"/>
      <c r="HRW54" s="29"/>
      <c r="HRX54" s="29"/>
      <c r="HRY54" s="29"/>
      <c r="HRZ54" s="29"/>
      <c r="HSA54" s="29"/>
      <c r="HSB54" s="29"/>
      <c r="HSC54" s="29"/>
      <c r="HSD54" s="29"/>
      <c r="HSE54" s="29"/>
      <c r="HSF54" s="29"/>
      <c r="HSG54" s="29"/>
      <c r="HSH54" s="29"/>
      <c r="HSI54" s="29"/>
      <c r="HSJ54" s="29"/>
      <c r="HSK54" s="29"/>
      <c r="HSL54" s="29"/>
      <c r="HSM54" s="29"/>
      <c r="HSN54" s="29"/>
      <c r="HSO54" s="29"/>
      <c r="HSP54" s="29"/>
      <c r="HSQ54" s="29"/>
      <c r="HSR54" s="29"/>
      <c r="HSS54" s="29"/>
      <c r="HST54" s="29"/>
      <c r="HSU54" s="29"/>
      <c r="HSV54" s="29"/>
      <c r="HSW54" s="29"/>
      <c r="HSX54" s="29"/>
      <c r="HSY54" s="29"/>
      <c r="HSZ54" s="29"/>
      <c r="HTA54" s="29"/>
      <c r="HTB54" s="29"/>
      <c r="HTC54" s="29"/>
      <c r="HTD54" s="29"/>
      <c r="HTE54" s="29"/>
      <c r="HTF54" s="29"/>
      <c r="HTG54" s="29"/>
      <c r="HTH54" s="29"/>
      <c r="HTI54" s="29"/>
      <c r="HTJ54" s="29"/>
      <c r="HTK54" s="29"/>
      <c r="HTL54" s="29"/>
      <c r="HTM54" s="29"/>
      <c r="HTN54" s="29"/>
      <c r="HTO54" s="29"/>
      <c r="HTP54" s="29"/>
      <c r="HTQ54" s="29"/>
      <c r="HTR54" s="29"/>
      <c r="HTS54" s="29"/>
      <c r="HTT54" s="29"/>
      <c r="HTU54" s="29"/>
      <c r="HTV54" s="29"/>
      <c r="HTW54" s="29"/>
      <c r="HTX54" s="29"/>
      <c r="HTY54" s="29"/>
      <c r="HTZ54" s="29"/>
      <c r="HUA54" s="29"/>
      <c r="HUB54" s="29"/>
      <c r="HUC54" s="29"/>
      <c r="HUD54" s="29"/>
      <c r="HUE54" s="29"/>
      <c r="HUF54" s="29"/>
      <c r="HUG54" s="29"/>
      <c r="HUH54" s="29"/>
      <c r="HUI54" s="29"/>
      <c r="HUJ54" s="29"/>
      <c r="HUK54" s="29"/>
      <c r="HUL54" s="29"/>
      <c r="HUM54" s="29"/>
      <c r="HUN54" s="29"/>
      <c r="HUO54" s="29"/>
      <c r="HUP54" s="29"/>
      <c r="HUQ54" s="29"/>
      <c r="HUR54" s="29"/>
      <c r="HUS54" s="29"/>
      <c r="HUT54" s="29"/>
      <c r="HUU54" s="29"/>
      <c r="HUV54" s="29"/>
      <c r="HUW54" s="29"/>
      <c r="HUX54" s="29"/>
      <c r="HUY54" s="29"/>
      <c r="HUZ54" s="29"/>
      <c r="HVA54" s="29"/>
      <c r="HVB54" s="29"/>
      <c r="HVC54" s="29"/>
      <c r="HVD54" s="29"/>
      <c r="HVE54" s="29"/>
      <c r="HVF54" s="29"/>
      <c r="HVG54" s="29"/>
      <c r="HVH54" s="29"/>
      <c r="HVI54" s="29"/>
      <c r="HVJ54" s="29"/>
      <c r="HVK54" s="29"/>
      <c r="HVL54" s="29"/>
      <c r="HVM54" s="29"/>
      <c r="HVN54" s="29"/>
      <c r="HVO54" s="29"/>
      <c r="HVP54" s="29"/>
      <c r="HVQ54" s="29"/>
      <c r="HVR54" s="29"/>
      <c r="HVS54" s="29"/>
      <c r="HVT54" s="29"/>
      <c r="HVU54" s="29"/>
      <c r="HVV54" s="29"/>
      <c r="HVW54" s="29"/>
      <c r="HVX54" s="29"/>
      <c r="HVY54" s="29"/>
      <c r="HVZ54" s="29"/>
      <c r="HWA54" s="29"/>
      <c r="HWB54" s="29"/>
      <c r="HWC54" s="29"/>
      <c r="HWD54" s="29"/>
      <c r="HWE54" s="29"/>
      <c r="HWF54" s="29"/>
      <c r="HWG54" s="29"/>
      <c r="HWH54" s="29"/>
      <c r="HWI54" s="29"/>
      <c r="HWJ54" s="29"/>
      <c r="HWK54" s="29"/>
      <c r="HWL54" s="29"/>
      <c r="HWM54" s="29"/>
      <c r="HWN54" s="29"/>
      <c r="HWO54" s="29"/>
      <c r="HWP54" s="29"/>
      <c r="HWQ54" s="29"/>
      <c r="HWR54" s="29"/>
      <c r="HWS54" s="29"/>
      <c r="HWT54" s="29"/>
      <c r="HWU54" s="29"/>
      <c r="HWV54" s="29"/>
      <c r="HWW54" s="29"/>
      <c r="HWX54" s="29"/>
      <c r="HWY54" s="29"/>
      <c r="HWZ54" s="29"/>
      <c r="HXA54" s="29"/>
      <c r="HXB54" s="29"/>
      <c r="HXC54" s="29"/>
      <c r="HXD54" s="29"/>
      <c r="HXE54" s="29"/>
      <c r="HXF54" s="29"/>
      <c r="HXG54" s="29"/>
      <c r="HXH54" s="29"/>
      <c r="HXI54" s="29"/>
      <c r="HXJ54" s="29"/>
      <c r="HXK54" s="29"/>
      <c r="HXL54" s="29"/>
      <c r="HXM54" s="29"/>
      <c r="HXN54" s="29"/>
      <c r="HXO54" s="29"/>
      <c r="HXP54" s="29"/>
      <c r="HXQ54" s="29"/>
      <c r="HXR54" s="29"/>
      <c r="HXS54" s="29"/>
      <c r="HXT54" s="29"/>
      <c r="HXU54" s="29"/>
      <c r="HXV54" s="29"/>
      <c r="HXW54" s="29"/>
      <c r="HXX54" s="29"/>
      <c r="HXY54" s="29"/>
      <c r="HXZ54" s="29"/>
      <c r="HYA54" s="29"/>
      <c r="HYB54" s="29"/>
      <c r="HYC54" s="29"/>
      <c r="HYD54" s="29"/>
      <c r="HYE54" s="29"/>
      <c r="HYF54" s="29"/>
      <c r="HYG54" s="29"/>
      <c r="HYH54" s="29"/>
      <c r="HYI54" s="29"/>
      <c r="HYJ54" s="29"/>
      <c r="HYK54" s="29"/>
      <c r="HYL54" s="29"/>
      <c r="HYM54" s="29"/>
      <c r="HYN54" s="29"/>
      <c r="HYO54" s="29"/>
      <c r="HYP54" s="29"/>
      <c r="HYQ54" s="29"/>
      <c r="HYR54" s="29"/>
      <c r="HYS54" s="29"/>
      <c r="HYT54" s="29"/>
      <c r="HYU54" s="29"/>
      <c r="HYV54" s="29"/>
      <c r="HYW54" s="29"/>
      <c r="HYX54" s="29"/>
      <c r="HYY54" s="29"/>
      <c r="HYZ54" s="29"/>
      <c r="HZA54" s="29"/>
      <c r="HZB54" s="29"/>
      <c r="HZC54" s="29"/>
      <c r="HZD54" s="29"/>
      <c r="HZE54" s="29"/>
      <c r="HZF54" s="29"/>
      <c r="HZG54" s="29"/>
      <c r="HZH54" s="29"/>
      <c r="HZI54" s="29"/>
      <c r="HZJ54" s="29"/>
      <c r="HZK54" s="29"/>
      <c r="HZL54" s="29"/>
      <c r="HZM54" s="29"/>
      <c r="HZN54" s="29"/>
      <c r="HZO54" s="29"/>
      <c r="HZP54" s="29"/>
      <c r="HZQ54" s="29"/>
      <c r="HZR54" s="29"/>
      <c r="HZS54" s="29"/>
      <c r="HZT54" s="29"/>
      <c r="HZU54" s="29"/>
      <c r="HZV54" s="29"/>
      <c r="HZW54" s="29"/>
      <c r="HZX54" s="29"/>
      <c r="HZY54" s="29"/>
      <c r="HZZ54" s="29"/>
      <c r="IAA54" s="29"/>
      <c r="IAB54" s="29"/>
      <c r="IAC54" s="29"/>
      <c r="IAD54" s="29"/>
      <c r="IAE54" s="29"/>
      <c r="IAF54" s="29"/>
      <c r="IAG54" s="29"/>
      <c r="IAH54" s="29"/>
      <c r="IAI54" s="29"/>
      <c r="IAJ54" s="29"/>
      <c r="IAK54" s="29"/>
      <c r="IAL54" s="29"/>
      <c r="IAM54" s="29"/>
      <c r="IAN54" s="29"/>
      <c r="IAO54" s="29"/>
      <c r="IAP54" s="29"/>
      <c r="IAQ54" s="29"/>
      <c r="IAR54" s="29"/>
      <c r="IAS54" s="29"/>
      <c r="IAT54" s="29"/>
      <c r="IAU54" s="29"/>
      <c r="IAV54" s="29"/>
      <c r="IAW54" s="29"/>
      <c r="IAX54" s="29"/>
      <c r="IAY54" s="29"/>
      <c r="IAZ54" s="29"/>
      <c r="IBA54" s="29"/>
      <c r="IBB54" s="29"/>
      <c r="IBC54" s="29"/>
      <c r="IBD54" s="29"/>
      <c r="IBE54" s="29"/>
      <c r="IBF54" s="29"/>
      <c r="IBG54" s="29"/>
      <c r="IBH54" s="29"/>
      <c r="IBI54" s="29"/>
      <c r="IBJ54" s="29"/>
      <c r="IBK54" s="29"/>
      <c r="IBL54" s="29"/>
      <c r="IBM54" s="29"/>
      <c r="IBN54" s="29"/>
      <c r="IBO54" s="29"/>
      <c r="IBP54" s="29"/>
      <c r="IBQ54" s="29"/>
      <c r="IBR54" s="29"/>
      <c r="IBS54" s="29"/>
      <c r="IBT54" s="29"/>
      <c r="IBU54" s="29"/>
      <c r="IBV54" s="29"/>
      <c r="IBW54" s="29"/>
      <c r="IBX54" s="29"/>
      <c r="IBY54" s="29"/>
      <c r="IBZ54" s="29"/>
      <c r="ICA54" s="29"/>
      <c r="ICB54" s="29"/>
      <c r="ICC54" s="29"/>
      <c r="ICD54" s="29"/>
      <c r="ICE54" s="29"/>
      <c r="ICF54" s="29"/>
      <c r="ICG54" s="29"/>
      <c r="ICH54" s="29"/>
      <c r="ICI54" s="29"/>
      <c r="ICJ54" s="29"/>
      <c r="ICK54" s="29"/>
      <c r="ICL54" s="29"/>
      <c r="ICM54" s="29"/>
      <c r="ICN54" s="29"/>
      <c r="ICO54" s="29"/>
      <c r="ICP54" s="29"/>
      <c r="ICQ54" s="29"/>
      <c r="ICR54" s="29"/>
      <c r="ICS54" s="29"/>
      <c r="ICT54" s="29"/>
      <c r="ICU54" s="29"/>
      <c r="ICV54" s="29"/>
      <c r="ICW54" s="29"/>
      <c r="ICX54" s="29"/>
      <c r="ICY54" s="29"/>
      <c r="ICZ54" s="29"/>
      <c r="IDA54" s="29"/>
      <c r="IDB54" s="29"/>
      <c r="IDC54" s="29"/>
      <c r="IDD54" s="29"/>
      <c r="IDE54" s="29"/>
      <c r="IDF54" s="29"/>
      <c r="IDG54" s="29"/>
      <c r="IDH54" s="29"/>
      <c r="IDI54" s="29"/>
      <c r="IDJ54" s="29"/>
      <c r="IDK54" s="29"/>
      <c r="IDL54" s="29"/>
      <c r="IDM54" s="29"/>
      <c r="IDN54" s="29"/>
      <c r="IDO54" s="29"/>
      <c r="IDP54" s="29"/>
      <c r="IDQ54" s="29"/>
      <c r="IDR54" s="29"/>
      <c r="IDS54" s="29"/>
      <c r="IDT54" s="29"/>
      <c r="IDU54" s="29"/>
      <c r="IDV54" s="29"/>
      <c r="IDW54" s="29"/>
      <c r="IDX54" s="29"/>
      <c r="IDY54" s="29"/>
      <c r="IDZ54" s="29"/>
      <c r="IEA54" s="29"/>
      <c r="IEB54" s="29"/>
      <c r="IEC54" s="29"/>
      <c r="IED54" s="29"/>
      <c r="IEE54" s="29"/>
      <c r="IEF54" s="29"/>
      <c r="IEG54" s="29"/>
      <c r="IEH54" s="29"/>
      <c r="IEI54" s="29"/>
      <c r="IEJ54" s="29"/>
      <c r="IEK54" s="29"/>
      <c r="IEL54" s="29"/>
      <c r="IEM54" s="29"/>
      <c r="IEN54" s="29"/>
      <c r="IEO54" s="29"/>
      <c r="IEP54" s="29"/>
      <c r="IEQ54" s="29"/>
      <c r="IER54" s="29"/>
      <c r="IES54" s="29"/>
      <c r="IET54" s="29"/>
      <c r="IEU54" s="29"/>
      <c r="IEV54" s="29"/>
      <c r="IEW54" s="29"/>
      <c r="IEX54" s="29"/>
      <c r="IEY54" s="29"/>
      <c r="IEZ54" s="29"/>
      <c r="IFA54" s="29"/>
      <c r="IFB54" s="29"/>
      <c r="IFC54" s="29"/>
      <c r="IFD54" s="29"/>
      <c r="IFE54" s="29"/>
      <c r="IFF54" s="29"/>
      <c r="IFG54" s="29"/>
      <c r="IFH54" s="29"/>
      <c r="IFI54" s="29"/>
      <c r="IFJ54" s="29"/>
      <c r="IFK54" s="29"/>
      <c r="IFL54" s="29"/>
      <c r="IFM54" s="29"/>
      <c r="IFN54" s="29"/>
      <c r="IFO54" s="29"/>
      <c r="IFP54" s="29"/>
      <c r="IFQ54" s="29"/>
      <c r="IFR54" s="29"/>
      <c r="IFS54" s="29"/>
      <c r="IFT54" s="29"/>
      <c r="IFU54" s="29"/>
      <c r="IFV54" s="29"/>
      <c r="IFW54" s="29"/>
      <c r="IFX54" s="29"/>
      <c r="IFY54" s="29"/>
      <c r="IFZ54" s="29"/>
      <c r="IGA54" s="29"/>
      <c r="IGB54" s="29"/>
      <c r="IGC54" s="29"/>
      <c r="IGD54" s="29"/>
      <c r="IGE54" s="29"/>
      <c r="IGF54" s="29"/>
      <c r="IGG54" s="29"/>
      <c r="IGH54" s="29"/>
      <c r="IGI54" s="29"/>
      <c r="IGJ54" s="29"/>
      <c r="IGK54" s="29"/>
      <c r="IGL54" s="29"/>
      <c r="IGM54" s="29"/>
      <c r="IGN54" s="29"/>
      <c r="IGO54" s="29"/>
      <c r="IGP54" s="29"/>
      <c r="IGQ54" s="29"/>
      <c r="IGR54" s="29"/>
      <c r="IGS54" s="29"/>
      <c r="IGT54" s="29"/>
      <c r="IGU54" s="29"/>
      <c r="IGV54" s="29"/>
      <c r="IGW54" s="29"/>
      <c r="IGX54" s="29"/>
      <c r="IGY54" s="29"/>
      <c r="IGZ54" s="29"/>
      <c r="IHA54" s="29"/>
      <c r="IHB54" s="29"/>
      <c r="IHC54" s="29"/>
      <c r="IHD54" s="29"/>
      <c r="IHE54" s="29"/>
      <c r="IHF54" s="29"/>
      <c r="IHG54" s="29"/>
      <c r="IHH54" s="29"/>
      <c r="IHI54" s="29"/>
      <c r="IHJ54" s="29"/>
      <c r="IHK54" s="29"/>
      <c r="IHL54" s="29"/>
      <c r="IHM54" s="29"/>
      <c r="IHN54" s="29"/>
      <c r="IHO54" s="29"/>
      <c r="IHP54" s="29"/>
      <c r="IHQ54" s="29"/>
      <c r="IHR54" s="29"/>
      <c r="IHS54" s="29"/>
      <c r="IHT54" s="29"/>
      <c r="IHU54" s="29"/>
      <c r="IHV54" s="29"/>
      <c r="IHW54" s="29"/>
      <c r="IHX54" s="29"/>
      <c r="IHY54" s="29"/>
      <c r="IHZ54" s="29"/>
      <c r="IIA54" s="29"/>
      <c r="IIB54" s="29"/>
      <c r="IIC54" s="29"/>
      <c r="IID54" s="29"/>
      <c r="IIE54" s="29"/>
      <c r="IIF54" s="29"/>
      <c r="IIG54" s="29"/>
      <c r="IIH54" s="29"/>
      <c r="III54" s="29"/>
      <c r="IIJ54" s="29"/>
      <c r="IIK54" s="29"/>
      <c r="IIL54" s="29"/>
      <c r="IIM54" s="29"/>
      <c r="IIN54" s="29"/>
      <c r="IIO54" s="29"/>
      <c r="IIP54" s="29"/>
      <c r="IIQ54" s="29"/>
      <c r="IIR54" s="29"/>
      <c r="IIS54" s="29"/>
      <c r="IIT54" s="29"/>
      <c r="IIU54" s="29"/>
      <c r="IIV54" s="29"/>
      <c r="IIW54" s="29"/>
      <c r="IIX54" s="29"/>
      <c r="IIY54" s="29"/>
      <c r="IIZ54" s="29"/>
      <c r="IJA54" s="29"/>
      <c r="IJB54" s="29"/>
      <c r="IJC54" s="29"/>
      <c r="IJD54" s="29"/>
      <c r="IJE54" s="29"/>
      <c r="IJF54" s="29"/>
      <c r="IJG54" s="29"/>
      <c r="IJH54" s="29"/>
      <c r="IJI54" s="29"/>
      <c r="IJJ54" s="29"/>
      <c r="IJK54" s="29"/>
      <c r="IJL54" s="29"/>
      <c r="IJM54" s="29"/>
      <c r="IJN54" s="29"/>
      <c r="IJO54" s="29"/>
      <c r="IJP54" s="29"/>
      <c r="IJQ54" s="29"/>
      <c r="IJR54" s="29"/>
      <c r="IJS54" s="29"/>
      <c r="IJT54" s="29"/>
      <c r="IJU54" s="29"/>
      <c r="IJV54" s="29"/>
      <c r="IJW54" s="29"/>
      <c r="IJX54" s="29"/>
      <c r="IJY54" s="29"/>
      <c r="IJZ54" s="29"/>
      <c r="IKA54" s="29"/>
      <c r="IKB54" s="29"/>
      <c r="IKC54" s="29"/>
      <c r="IKD54" s="29"/>
      <c r="IKE54" s="29"/>
      <c r="IKF54" s="29"/>
      <c r="IKG54" s="29"/>
      <c r="IKH54" s="29"/>
      <c r="IKI54" s="29"/>
      <c r="IKJ54" s="29"/>
      <c r="IKK54" s="29"/>
      <c r="IKL54" s="29"/>
      <c r="IKM54" s="29"/>
      <c r="IKN54" s="29"/>
      <c r="IKO54" s="29"/>
      <c r="IKP54" s="29"/>
      <c r="IKQ54" s="29"/>
      <c r="IKR54" s="29"/>
      <c r="IKS54" s="29"/>
      <c r="IKT54" s="29"/>
      <c r="IKU54" s="29"/>
      <c r="IKV54" s="29"/>
      <c r="IKW54" s="29"/>
      <c r="IKX54" s="29"/>
      <c r="IKY54" s="29"/>
      <c r="IKZ54" s="29"/>
      <c r="ILA54" s="29"/>
      <c r="ILB54" s="29"/>
      <c r="ILC54" s="29"/>
      <c r="ILD54" s="29"/>
      <c r="ILE54" s="29"/>
      <c r="ILF54" s="29"/>
      <c r="ILG54" s="29"/>
      <c r="ILH54" s="29"/>
      <c r="ILI54" s="29"/>
      <c r="ILJ54" s="29"/>
      <c r="ILK54" s="29"/>
      <c r="ILL54" s="29"/>
      <c r="ILM54" s="29"/>
      <c r="ILN54" s="29"/>
      <c r="ILO54" s="29"/>
      <c r="ILP54" s="29"/>
      <c r="ILQ54" s="29"/>
      <c r="ILR54" s="29"/>
      <c r="ILS54" s="29"/>
      <c r="ILT54" s="29"/>
      <c r="ILU54" s="29"/>
      <c r="ILV54" s="29"/>
      <c r="ILW54" s="29"/>
      <c r="ILX54" s="29"/>
      <c r="ILY54" s="29"/>
      <c r="ILZ54" s="29"/>
      <c r="IMA54" s="29"/>
      <c r="IMB54" s="29"/>
      <c r="IMC54" s="29"/>
      <c r="IMD54" s="29"/>
      <c r="IME54" s="29"/>
      <c r="IMF54" s="29"/>
      <c r="IMG54" s="29"/>
      <c r="IMH54" s="29"/>
      <c r="IMI54" s="29"/>
      <c r="IMJ54" s="29"/>
      <c r="IMK54" s="29"/>
      <c r="IML54" s="29"/>
      <c r="IMM54" s="29"/>
      <c r="IMN54" s="29"/>
      <c r="IMO54" s="29"/>
      <c r="IMP54" s="29"/>
      <c r="IMQ54" s="29"/>
      <c r="IMR54" s="29"/>
      <c r="IMS54" s="29"/>
      <c r="IMT54" s="29"/>
      <c r="IMU54" s="29"/>
      <c r="IMV54" s="29"/>
      <c r="IMW54" s="29"/>
      <c r="IMX54" s="29"/>
      <c r="IMY54" s="29"/>
      <c r="IMZ54" s="29"/>
      <c r="INA54" s="29"/>
      <c r="INB54" s="29"/>
      <c r="INC54" s="29"/>
      <c r="IND54" s="29"/>
      <c r="INE54" s="29"/>
      <c r="INF54" s="29"/>
      <c r="ING54" s="29"/>
      <c r="INH54" s="29"/>
      <c r="INI54" s="29"/>
      <c r="INJ54" s="29"/>
      <c r="INK54" s="29"/>
      <c r="INL54" s="29"/>
      <c r="INM54" s="29"/>
      <c r="INN54" s="29"/>
      <c r="INO54" s="29"/>
      <c r="INP54" s="29"/>
      <c r="INQ54" s="29"/>
      <c r="INR54" s="29"/>
      <c r="INS54" s="29"/>
      <c r="INT54" s="29"/>
      <c r="INU54" s="29"/>
      <c r="INV54" s="29"/>
      <c r="INW54" s="29"/>
      <c r="INX54" s="29"/>
      <c r="INY54" s="29"/>
      <c r="INZ54" s="29"/>
      <c r="IOA54" s="29"/>
      <c r="IOB54" s="29"/>
      <c r="IOC54" s="29"/>
      <c r="IOD54" s="29"/>
      <c r="IOE54" s="29"/>
      <c r="IOF54" s="29"/>
      <c r="IOG54" s="29"/>
      <c r="IOH54" s="29"/>
      <c r="IOI54" s="29"/>
      <c r="IOJ54" s="29"/>
      <c r="IOK54" s="29"/>
      <c r="IOL54" s="29"/>
      <c r="IOM54" s="29"/>
      <c r="ION54" s="29"/>
      <c r="IOO54" s="29"/>
      <c r="IOP54" s="29"/>
      <c r="IOQ54" s="29"/>
      <c r="IOR54" s="29"/>
      <c r="IOS54" s="29"/>
      <c r="IOT54" s="29"/>
      <c r="IOU54" s="29"/>
      <c r="IOV54" s="29"/>
      <c r="IOW54" s="29"/>
      <c r="IOX54" s="29"/>
      <c r="IOY54" s="29"/>
      <c r="IOZ54" s="29"/>
      <c r="IPA54" s="29"/>
      <c r="IPB54" s="29"/>
      <c r="IPC54" s="29"/>
      <c r="IPD54" s="29"/>
      <c r="IPE54" s="29"/>
      <c r="IPF54" s="29"/>
      <c r="IPG54" s="29"/>
      <c r="IPH54" s="29"/>
      <c r="IPI54" s="29"/>
      <c r="IPJ54" s="29"/>
      <c r="IPK54" s="29"/>
      <c r="IPL54" s="29"/>
      <c r="IPM54" s="29"/>
      <c r="IPN54" s="29"/>
      <c r="IPO54" s="29"/>
      <c r="IPP54" s="29"/>
      <c r="IPQ54" s="29"/>
      <c r="IPR54" s="29"/>
      <c r="IPS54" s="29"/>
      <c r="IPT54" s="29"/>
      <c r="IPU54" s="29"/>
      <c r="IPV54" s="29"/>
      <c r="IPW54" s="29"/>
      <c r="IPX54" s="29"/>
      <c r="IPY54" s="29"/>
      <c r="IPZ54" s="29"/>
      <c r="IQA54" s="29"/>
      <c r="IQB54" s="29"/>
      <c r="IQC54" s="29"/>
      <c r="IQD54" s="29"/>
      <c r="IQE54" s="29"/>
      <c r="IQF54" s="29"/>
      <c r="IQG54" s="29"/>
      <c r="IQH54" s="29"/>
      <c r="IQI54" s="29"/>
      <c r="IQJ54" s="29"/>
      <c r="IQK54" s="29"/>
      <c r="IQL54" s="29"/>
      <c r="IQM54" s="29"/>
      <c r="IQN54" s="29"/>
      <c r="IQO54" s="29"/>
      <c r="IQP54" s="29"/>
      <c r="IQQ54" s="29"/>
      <c r="IQR54" s="29"/>
      <c r="IQS54" s="29"/>
      <c r="IQT54" s="29"/>
      <c r="IQU54" s="29"/>
      <c r="IQV54" s="29"/>
      <c r="IQW54" s="29"/>
      <c r="IQX54" s="29"/>
      <c r="IQY54" s="29"/>
      <c r="IQZ54" s="29"/>
      <c r="IRA54" s="29"/>
      <c r="IRB54" s="29"/>
      <c r="IRC54" s="29"/>
      <c r="IRD54" s="29"/>
      <c r="IRE54" s="29"/>
      <c r="IRF54" s="29"/>
      <c r="IRG54" s="29"/>
      <c r="IRH54" s="29"/>
      <c r="IRI54" s="29"/>
      <c r="IRJ54" s="29"/>
      <c r="IRK54" s="29"/>
      <c r="IRL54" s="29"/>
      <c r="IRM54" s="29"/>
      <c r="IRN54" s="29"/>
      <c r="IRO54" s="29"/>
      <c r="IRP54" s="29"/>
      <c r="IRQ54" s="29"/>
      <c r="IRR54" s="29"/>
      <c r="IRS54" s="29"/>
      <c r="IRT54" s="29"/>
      <c r="IRU54" s="29"/>
      <c r="IRV54" s="29"/>
      <c r="IRW54" s="29"/>
      <c r="IRX54" s="29"/>
      <c r="IRY54" s="29"/>
      <c r="IRZ54" s="29"/>
      <c r="ISA54" s="29"/>
      <c r="ISB54" s="29"/>
      <c r="ISC54" s="29"/>
      <c r="ISD54" s="29"/>
      <c r="ISE54" s="29"/>
      <c r="ISF54" s="29"/>
      <c r="ISG54" s="29"/>
      <c r="ISH54" s="29"/>
      <c r="ISI54" s="29"/>
      <c r="ISJ54" s="29"/>
      <c r="ISK54" s="29"/>
      <c r="ISL54" s="29"/>
      <c r="ISM54" s="29"/>
      <c r="ISN54" s="29"/>
      <c r="ISO54" s="29"/>
      <c r="ISP54" s="29"/>
      <c r="ISQ54" s="29"/>
      <c r="ISR54" s="29"/>
      <c r="ISS54" s="29"/>
      <c r="IST54" s="29"/>
      <c r="ISU54" s="29"/>
      <c r="ISV54" s="29"/>
      <c r="ISW54" s="29"/>
      <c r="ISX54" s="29"/>
      <c r="ISY54" s="29"/>
      <c r="ISZ54" s="29"/>
      <c r="ITA54" s="29"/>
      <c r="ITB54" s="29"/>
      <c r="ITC54" s="29"/>
      <c r="ITD54" s="29"/>
      <c r="ITE54" s="29"/>
      <c r="ITF54" s="29"/>
      <c r="ITG54" s="29"/>
      <c r="ITH54" s="29"/>
      <c r="ITI54" s="29"/>
      <c r="ITJ54" s="29"/>
      <c r="ITK54" s="29"/>
      <c r="ITL54" s="29"/>
      <c r="ITM54" s="29"/>
      <c r="ITN54" s="29"/>
      <c r="ITO54" s="29"/>
      <c r="ITP54" s="29"/>
      <c r="ITQ54" s="29"/>
      <c r="ITR54" s="29"/>
      <c r="ITS54" s="29"/>
      <c r="ITT54" s="29"/>
      <c r="ITU54" s="29"/>
      <c r="ITV54" s="29"/>
      <c r="ITW54" s="29"/>
      <c r="ITX54" s="29"/>
      <c r="ITY54" s="29"/>
      <c r="ITZ54" s="29"/>
      <c r="IUA54" s="29"/>
      <c r="IUB54" s="29"/>
      <c r="IUC54" s="29"/>
      <c r="IUD54" s="29"/>
      <c r="IUE54" s="29"/>
      <c r="IUF54" s="29"/>
      <c r="IUG54" s="29"/>
      <c r="IUH54" s="29"/>
      <c r="IUI54" s="29"/>
      <c r="IUJ54" s="29"/>
      <c r="IUK54" s="29"/>
      <c r="IUL54" s="29"/>
      <c r="IUM54" s="29"/>
      <c r="IUN54" s="29"/>
      <c r="IUO54" s="29"/>
      <c r="IUP54" s="29"/>
      <c r="IUQ54" s="29"/>
      <c r="IUR54" s="29"/>
      <c r="IUS54" s="29"/>
      <c r="IUT54" s="29"/>
      <c r="IUU54" s="29"/>
      <c r="IUV54" s="29"/>
      <c r="IUW54" s="29"/>
      <c r="IUX54" s="29"/>
      <c r="IUY54" s="29"/>
      <c r="IUZ54" s="29"/>
      <c r="IVA54" s="29"/>
      <c r="IVB54" s="29"/>
      <c r="IVC54" s="29"/>
      <c r="IVD54" s="29"/>
      <c r="IVE54" s="29"/>
      <c r="IVF54" s="29"/>
      <c r="IVG54" s="29"/>
      <c r="IVH54" s="29"/>
      <c r="IVI54" s="29"/>
      <c r="IVJ54" s="29"/>
      <c r="IVK54" s="29"/>
      <c r="IVL54" s="29"/>
      <c r="IVM54" s="29"/>
      <c r="IVN54" s="29"/>
      <c r="IVO54" s="29"/>
      <c r="IVP54" s="29"/>
      <c r="IVQ54" s="29"/>
      <c r="IVR54" s="29"/>
      <c r="IVS54" s="29"/>
      <c r="IVT54" s="29"/>
      <c r="IVU54" s="29"/>
      <c r="IVV54" s="29"/>
      <c r="IVW54" s="29"/>
      <c r="IVX54" s="29"/>
      <c r="IVY54" s="29"/>
      <c r="IVZ54" s="29"/>
      <c r="IWA54" s="29"/>
      <c r="IWB54" s="29"/>
      <c r="IWC54" s="29"/>
      <c r="IWD54" s="29"/>
      <c r="IWE54" s="29"/>
      <c r="IWF54" s="29"/>
      <c r="IWG54" s="29"/>
      <c r="IWH54" s="29"/>
      <c r="IWI54" s="29"/>
      <c r="IWJ54" s="29"/>
      <c r="IWK54" s="29"/>
      <c r="IWL54" s="29"/>
      <c r="IWM54" s="29"/>
      <c r="IWN54" s="29"/>
      <c r="IWO54" s="29"/>
      <c r="IWP54" s="29"/>
      <c r="IWQ54" s="29"/>
      <c r="IWR54" s="29"/>
      <c r="IWS54" s="29"/>
      <c r="IWT54" s="29"/>
      <c r="IWU54" s="29"/>
      <c r="IWV54" s="29"/>
      <c r="IWW54" s="29"/>
      <c r="IWX54" s="29"/>
      <c r="IWY54" s="29"/>
      <c r="IWZ54" s="29"/>
      <c r="IXA54" s="29"/>
      <c r="IXB54" s="29"/>
      <c r="IXC54" s="29"/>
      <c r="IXD54" s="29"/>
      <c r="IXE54" s="29"/>
      <c r="IXF54" s="29"/>
      <c r="IXG54" s="29"/>
      <c r="IXH54" s="29"/>
      <c r="IXI54" s="29"/>
      <c r="IXJ54" s="29"/>
      <c r="IXK54" s="29"/>
      <c r="IXL54" s="29"/>
      <c r="IXM54" s="29"/>
      <c r="IXN54" s="29"/>
      <c r="IXO54" s="29"/>
      <c r="IXP54" s="29"/>
      <c r="IXQ54" s="29"/>
      <c r="IXR54" s="29"/>
      <c r="IXS54" s="29"/>
      <c r="IXT54" s="29"/>
      <c r="IXU54" s="29"/>
      <c r="IXV54" s="29"/>
      <c r="IXW54" s="29"/>
      <c r="IXX54" s="29"/>
      <c r="IXY54" s="29"/>
      <c r="IXZ54" s="29"/>
      <c r="IYA54" s="29"/>
      <c r="IYB54" s="29"/>
      <c r="IYC54" s="29"/>
      <c r="IYD54" s="29"/>
      <c r="IYE54" s="29"/>
      <c r="IYF54" s="29"/>
      <c r="IYG54" s="29"/>
      <c r="IYH54" s="29"/>
      <c r="IYI54" s="29"/>
      <c r="IYJ54" s="29"/>
      <c r="IYK54" s="29"/>
      <c r="IYL54" s="29"/>
      <c r="IYM54" s="29"/>
      <c r="IYN54" s="29"/>
      <c r="IYO54" s="29"/>
      <c r="IYP54" s="29"/>
      <c r="IYQ54" s="29"/>
      <c r="IYR54" s="29"/>
      <c r="IYS54" s="29"/>
      <c r="IYT54" s="29"/>
      <c r="IYU54" s="29"/>
      <c r="IYV54" s="29"/>
      <c r="IYW54" s="29"/>
      <c r="IYX54" s="29"/>
      <c r="IYY54" s="29"/>
      <c r="IYZ54" s="29"/>
      <c r="IZA54" s="29"/>
      <c r="IZB54" s="29"/>
      <c r="IZC54" s="29"/>
      <c r="IZD54" s="29"/>
      <c r="IZE54" s="29"/>
      <c r="IZF54" s="29"/>
      <c r="IZG54" s="29"/>
      <c r="IZH54" s="29"/>
      <c r="IZI54" s="29"/>
      <c r="IZJ54" s="29"/>
      <c r="IZK54" s="29"/>
      <c r="IZL54" s="29"/>
      <c r="IZM54" s="29"/>
      <c r="IZN54" s="29"/>
      <c r="IZO54" s="29"/>
      <c r="IZP54" s="29"/>
      <c r="IZQ54" s="29"/>
      <c r="IZR54" s="29"/>
      <c r="IZS54" s="29"/>
      <c r="IZT54" s="29"/>
      <c r="IZU54" s="29"/>
      <c r="IZV54" s="29"/>
      <c r="IZW54" s="29"/>
      <c r="IZX54" s="29"/>
      <c r="IZY54" s="29"/>
      <c r="IZZ54" s="29"/>
      <c r="JAA54" s="29"/>
      <c r="JAB54" s="29"/>
      <c r="JAC54" s="29"/>
      <c r="JAD54" s="29"/>
      <c r="JAE54" s="29"/>
      <c r="JAF54" s="29"/>
      <c r="JAG54" s="29"/>
      <c r="JAH54" s="29"/>
      <c r="JAI54" s="29"/>
      <c r="JAJ54" s="29"/>
      <c r="JAK54" s="29"/>
      <c r="JAL54" s="29"/>
      <c r="JAM54" s="29"/>
      <c r="JAN54" s="29"/>
      <c r="JAO54" s="29"/>
      <c r="JAP54" s="29"/>
      <c r="JAQ54" s="29"/>
      <c r="JAR54" s="29"/>
      <c r="JAS54" s="29"/>
      <c r="JAT54" s="29"/>
      <c r="JAU54" s="29"/>
      <c r="JAV54" s="29"/>
      <c r="JAW54" s="29"/>
      <c r="JAX54" s="29"/>
      <c r="JAY54" s="29"/>
      <c r="JAZ54" s="29"/>
      <c r="JBA54" s="29"/>
      <c r="JBB54" s="29"/>
      <c r="JBC54" s="29"/>
      <c r="JBD54" s="29"/>
      <c r="JBE54" s="29"/>
      <c r="JBF54" s="29"/>
      <c r="JBG54" s="29"/>
      <c r="JBH54" s="29"/>
      <c r="JBI54" s="29"/>
      <c r="JBJ54" s="29"/>
      <c r="JBK54" s="29"/>
      <c r="JBL54" s="29"/>
      <c r="JBM54" s="29"/>
      <c r="JBN54" s="29"/>
      <c r="JBO54" s="29"/>
      <c r="JBP54" s="29"/>
      <c r="JBQ54" s="29"/>
      <c r="JBR54" s="29"/>
      <c r="JBS54" s="29"/>
      <c r="JBT54" s="29"/>
      <c r="JBU54" s="29"/>
      <c r="JBV54" s="29"/>
      <c r="JBW54" s="29"/>
      <c r="JBX54" s="29"/>
      <c r="JBY54" s="29"/>
      <c r="JBZ54" s="29"/>
      <c r="JCA54" s="29"/>
      <c r="JCB54" s="29"/>
      <c r="JCC54" s="29"/>
      <c r="JCD54" s="29"/>
      <c r="JCE54" s="29"/>
      <c r="JCF54" s="29"/>
      <c r="JCG54" s="29"/>
      <c r="JCH54" s="29"/>
      <c r="JCI54" s="29"/>
      <c r="JCJ54" s="29"/>
      <c r="JCK54" s="29"/>
      <c r="JCL54" s="29"/>
      <c r="JCM54" s="29"/>
      <c r="JCN54" s="29"/>
      <c r="JCO54" s="29"/>
      <c r="JCP54" s="29"/>
      <c r="JCQ54" s="29"/>
      <c r="JCR54" s="29"/>
      <c r="JCS54" s="29"/>
      <c r="JCT54" s="29"/>
      <c r="JCU54" s="29"/>
      <c r="JCV54" s="29"/>
      <c r="JCW54" s="29"/>
      <c r="JCX54" s="29"/>
      <c r="JCY54" s="29"/>
      <c r="JCZ54" s="29"/>
      <c r="JDA54" s="29"/>
      <c r="JDB54" s="29"/>
      <c r="JDC54" s="29"/>
      <c r="JDD54" s="29"/>
      <c r="JDE54" s="29"/>
      <c r="JDF54" s="29"/>
      <c r="JDG54" s="29"/>
      <c r="JDH54" s="29"/>
      <c r="JDI54" s="29"/>
      <c r="JDJ54" s="29"/>
      <c r="JDK54" s="29"/>
      <c r="JDL54" s="29"/>
      <c r="JDM54" s="29"/>
      <c r="JDN54" s="29"/>
      <c r="JDO54" s="29"/>
      <c r="JDP54" s="29"/>
      <c r="JDQ54" s="29"/>
      <c r="JDR54" s="29"/>
      <c r="JDS54" s="29"/>
      <c r="JDT54" s="29"/>
      <c r="JDU54" s="29"/>
      <c r="JDV54" s="29"/>
      <c r="JDW54" s="29"/>
      <c r="JDX54" s="29"/>
      <c r="JDY54" s="29"/>
      <c r="JDZ54" s="29"/>
      <c r="JEA54" s="29"/>
      <c r="JEB54" s="29"/>
      <c r="JEC54" s="29"/>
      <c r="JED54" s="29"/>
      <c r="JEE54" s="29"/>
      <c r="JEF54" s="29"/>
      <c r="JEG54" s="29"/>
      <c r="JEH54" s="29"/>
      <c r="JEI54" s="29"/>
      <c r="JEJ54" s="29"/>
      <c r="JEK54" s="29"/>
      <c r="JEL54" s="29"/>
      <c r="JEM54" s="29"/>
      <c r="JEN54" s="29"/>
      <c r="JEO54" s="29"/>
      <c r="JEP54" s="29"/>
      <c r="JEQ54" s="29"/>
      <c r="JER54" s="29"/>
      <c r="JES54" s="29"/>
      <c r="JET54" s="29"/>
      <c r="JEU54" s="29"/>
      <c r="JEV54" s="29"/>
      <c r="JEW54" s="29"/>
      <c r="JEX54" s="29"/>
      <c r="JEY54" s="29"/>
      <c r="JEZ54" s="29"/>
      <c r="JFA54" s="29"/>
      <c r="JFB54" s="29"/>
      <c r="JFC54" s="29"/>
      <c r="JFD54" s="29"/>
      <c r="JFE54" s="29"/>
      <c r="JFF54" s="29"/>
      <c r="JFG54" s="29"/>
      <c r="JFH54" s="29"/>
      <c r="JFI54" s="29"/>
      <c r="JFJ54" s="29"/>
      <c r="JFK54" s="29"/>
      <c r="JFL54" s="29"/>
      <c r="JFM54" s="29"/>
      <c r="JFN54" s="29"/>
      <c r="JFO54" s="29"/>
      <c r="JFP54" s="29"/>
      <c r="JFQ54" s="29"/>
      <c r="JFR54" s="29"/>
      <c r="JFS54" s="29"/>
      <c r="JFT54" s="29"/>
      <c r="JFU54" s="29"/>
      <c r="JFV54" s="29"/>
      <c r="JFW54" s="29"/>
      <c r="JFX54" s="29"/>
      <c r="JFY54" s="29"/>
      <c r="JFZ54" s="29"/>
      <c r="JGA54" s="29"/>
      <c r="JGB54" s="29"/>
      <c r="JGC54" s="29"/>
      <c r="JGD54" s="29"/>
      <c r="JGE54" s="29"/>
      <c r="JGF54" s="29"/>
      <c r="JGG54" s="29"/>
      <c r="JGH54" s="29"/>
      <c r="JGI54" s="29"/>
      <c r="JGJ54" s="29"/>
      <c r="JGK54" s="29"/>
      <c r="JGL54" s="29"/>
      <c r="JGM54" s="29"/>
      <c r="JGN54" s="29"/>
      <c r="JGO54" s="29"/>
      <c r="JGP54" s="29"/>
      <c r="JGQ54" s="29"/>
      <c r="JGR54" s="29"/>
      <c r="JGS54" s="29"/>
      <c r="JGT54" s="29"/>
      <c r="JGU54" s="29"/>
      <c r="JGV54" s="29"/>
      <c r="JGW54" s="29"/>
      <c r="JGX54" s="29"/>
      <c r="JGY54" s="29"/>
      <c r="JGZ54" s="29"/>
      <c r="JHA54" s="29"/>
      <c r="JHB54" s="29"/>
      <c r="JHC54" s="29"/>
      <c r="JHD54" s="29"/>
      <c r="JHE54" s="29"/>
      <c r="JHF54" s="29"/>
      <c r="JHG54" s="29"/>
      <c r="JHH54" s="29"/>
      <c r="JHI54" s="29"/>
      <c r="JHJ54" s="29"/>
      <c r="JHK54" s="29"/>
      <c r="JHL54" s="29"/>
      <c r="JHM54" s="29"/>
      <c r="JHN54" s="29"/>
      <c r="JHO54" s="29"/>
      <c r="JHP54" s="29"/>
      <c r="JHQ54" s="29"/>
      <c r="JHR54" s="29"/>
      <c r="JHS54" s="29"/>
      <c r="JHT54" s="29"/>
      <c r="JHU54" s="29"/>
      <c r="JHV54" s="29"/>
      <c r="JHW54" s="29"/>
      <c r="JHX54" s="29"/>
      <c r="JHY54" s="29"/>
      <c r="JHZ54" s="29"/>
      <c r="JIA54" s="29"/>
      <c r="JIB54" s="29"/>
      <c r="JIC54" s="29"/>
      <c r="JID54" s="29"/>
      <c r="JIE54" s="29"/>
      <c r="JIF54" s="29"/>
      <c r="JIG54" s="29"/>
      <c r="JIH54" s="29"/>
      <c r="JII54" s="29"/>
      <c r="JIJ54" s="29"/>
      <c r="JIK54" s="29"/>
      <c r="JIL54" s="29"/>
      <c r="JIM54" s="29"/>
      <c r="JIN54" s="29"/>
      <c r="JIO54" s="29"/>
      <c r="JIP54" s="29"/>
      <c r="JIQ54" s="29"/>
      <c r="JIR54" s="29"/>
      <c r="JIS54" s="29"/>
      <c r="JIT54" s="29"/>
      <c r="JIU54" s="29"/>
      <c r="JIV54" s="29"/>
      <c r="JIW54" s="29"/>
      <c r="JIX54" s="29"/>
      <c r="JIY54" s="29"/>
      <c r="JIZ54" s="29"/>
      <c r="JJA54" s="29"/>
      <c r="JJB54" s="29"/>
      <c r="JJC54" s="29"/>
      <c r="JJD54" s="29"/>
      <c r="JJE54" s="29"/>
      <c r="JJF54" s="29"/>
      <c r="JJG54" s="29"/>
      <c r="JJH54" s="29"/>
      <c r="JJI54" s="29"/>
      <c r="JJJ54" s="29"/>
      <c r="JJK54" s="29"/>
      <c r="JJL54" s="29"/>
      <c r="JJM54" s="29"/>
      <c r="JJN54" s="29"/>
      <c r="JJO54" s="29"/>
      <c r="JJP54" s="29"/>
      <c r="JJQ54" s="29"/>
      <c r="JJR54" s="29"/>
      <c r="JJS54" s="29"/>
      <c r="JJT54" s="29"/>
      <c r="JJU54" s="29"/>
      <c r="JJV54" s="29"/>
      <c r="JJW54" s="29"/>
      <c r="JJX54" s="29"/>
      <c r="JJY54" s="29"/>
      <c r="JJZ54" s="29"/>
      <c r="JKA54" s="29"/>
      <c r="JKB54" s="29"/>
      <c r="JKC54" s="29"/>
      <c r="JKD54" s="29"/>
      <c r="JKE54" s="29"/>
      <c r="JKF54" s="29"/>
      <c r="JKG54" s="29"/>
      <c r="JKH54" s="29"/>
      <c r="JKI54" s="29"/>
      <c r="JKJ54" s="29"/>
      <c r="JKK54" s="29"/>
      <c r="JKL54" s="29"/>
      <c r="JKM54" s="29"/>
      <c r="JKN54" s="29"/>
      <c r="JKO54" s="29"/>
      <c r="JKP54" s="29"/>
      <c r="JKQ54" s="29"/>
      <c r="JKR54" s="29"/>
      <c r="JKS54" s="29"/>
      <c r="JKT54" s="29"/>
      <c r="JKU54" s="29"/>
      <c r="JKV54" s="29"/>
      <c r="JKW54" s="29"/>
      <c r="JKX54" s="29"/>
      <c r="JKY54" s="29"/>
      <c r="JKZ54" s="29"/>
      <c r="JLA54" s="29"/>
      <c r="JLB54" s="29"/>
      <c r="JLC54" s="29"/>
      <c r="JLD54" s="29"/>
      <c r="JLE54" s="29"/>
      <c r="JLF54" s="29"/>
      <c r="JLG54" s="29"/>
      <c r="JLH54" s="29"/>
      <c r="JLI54" s="29"/>
      <c r="JLJ54" s="29"/>
      <c r="JLK54" s="29"/>
      <c r="JLL54" s="29"/>
      <c r="JLM54" s="29"/>
      <c r="JLN54" s="29"/>
      <c r="JLO54" s="29"/>
      <c r="JLP54" s="29"/>
      <c r="JLQ54" s="29"/>
      <c r="JLR54" s="29"/>
      <c r="JLS54" s="29"/>
      <c r="JLT54" s="29"/>
      <c r="JLU54" s="29"/>
      <c r="JLV54" s="29"/>
      <c r="JLW54" s="29"/>
      <c r="JLX54" s="29"/>
      <c r="JLY54" s="29"/>
      <c r="JLZ54" s="29"/>
      <c r="JMA54" s="29"/>
      <c r="JMB54" s="29"/>
      <c r="JMC54" s="29"/>
      <c r="JMD54" s="29"/>
      <c r="JME54" s="29"/>
      <c r="JMF54" s="29"/>
      <c r="JMG54" s="29"/>
      <c r="JMH54" s="29"/>
      <c r="JMI54" s="29"/>
      <c r="JMJ54" s="29"/>
      <c r="JMK54" s="29"/>
      <c r="JML54" s="29"/>
      <c r="JMM54" s="29"/>
      <c r="JMN54" s="29"/>
      <c r="JMO54" s="29"/>
      <c r="JMP54" s="29"/>
      <c r="JMQ54" s="29"/>
      <c r="JMR54" s="29"/>
      <c r="JMS54" s="29"/>
      <c r="JMT54" s="29"/>
      <c r="JMU54" s="29"/>
      <c r="JMV54" s="29"/>
      <c r="JMW54" s="29"/>
      <c r="JMX54" s="29"/>
      <c r="JMY54" s="29"/>
      <c r="JMZ54" s="29"/>
      <c r="JNA54" s="29"/>
      <c r="JNB54" s="29"/>
      <c r="JNC54" s="29"/>
      <c r="JND54" s="29"/>
      <c r="JNE54" s="29"/>
      <c r="JNF54" s="29"/>
      <c r="JNG54" s="29"/>
      <c r="JNH54" s="29"/>
      <c r="JNI54" s="29"/>
      <c r="JNJ54" s="29"/>
      <c r="JNK54" s="29"/>
      <c r="JNL54" s="29"/>
      <c r="JNM54" s="29"/>
      <c r="JNN54" s="29"/>
      <c r="JNO54" s="29"/>
      <c r="JNP54" s="29"/>
      <c r="JNQ54" s="29"/>
      <c r="JNR54" s="29"/>
      <c r="JNS54" s="29"/>
      <c r="JNT54" s="29"/>
      <c r="JNU54" s="29"/>
      <c r="JNV54" s="29"/>
      <c r="JNW54" s="29"/>
      <c r="JNX54" s="29"/>
      <c r="JNY54" s="29"/>
      <c r="JNZ54" s="29"/>
      <c r="JOA54" s="29"/>
      <c r="JOB54" s="29"/>
      <c r="JOC54" s="29"/>
      <c r="JOD54" s="29"/>
      <c r="JOE54" s="29"/>
      <c r="JOF54" s="29"/>
      <c r="JOG54" s="29"/>
      <c r="JOH54" s="29"/>
      <c r="JOI54" s="29"/>
      <c r="JOJ54" s="29"/>
      <c r="JOK54" s="29"/>
      <c r="JOL54" s="29"/>
      <c r="JOM54" s="29"/>
      <c r="JON54" s="29"/>
      <c r="JOO54" s="29"/>
      <c r="JOP54" s="29"/>
      <c r="JOQ54" s="29"/>
      <c r="JOR54" s="29"/>
      <c r="JOS54" s="29"/>
      <c r="JOT54" s="29"/>
      <c r="JOU54" s="29"/>
      <c r="JOV54" s="29"/>
      <c r="JOW54" s="29"/>
      <c r="JOX54" s="29"/>
      <c r="JOY54" s="29"/>
      <c r="JOZ54" s="29"/>
      <c r="JPA54" s="29"/>
      <c r="JPB54" s="29"/>
      <c r="JPC54" s="29"/>
      <c r="JPD54" s="29"/>
      <c r="JPE54" s="29"/>
      <c r="JPF54" s="29"/>
      <c r="JPG54" s="29"/>
      <c r="JPH54" s="29"/>
      <c r="JPI54" s="29"/>
      <c r="JPJ54" s="29"/>
      <c r="JPK54" s="29"/>
      <c r="JPL54" s="29"/>
      <c r="JPM54" s="29"/>
      <c r="JPN54" s="29"/>
      <c r="JPO54" s="29"/>
      <c r="JPP54" s="29"/>
      <c r="JPQ54" s="29"/>
      <c r="JPR54" s="29"/>
      <c r="JPS54" s="29"/>
      <c r="JPT54" s="29"/>
      <c r="JPU54" s="29"/>
      <c r="JPV54" s="29"/>
      <c r="JPW54" s="29"/>
      <c r="JPX54" s="29"/>
      <c r="JPY54" s="29"/>
      <c r="JPZ54" s="29"/>
      <c r="JQA54" s="29"/>
      <c r="JQB54" s="29"/>
      <c r="JQC54" s="29"/>
      <c r="JQD54" s="29"/>
      <c r="JQE54" s="29"/>
      <c r="JQF54" s="29"/>
      <c r="JQG54" s="29"/>
      <c r="JQH54" s="29"/>
      <c r="JQI54" s="29"/>
      <c r="JQJ54" s="29"/>
      <c r="JQK54" s="29"/>
      <c r="JQL54" s="29"/>
      <c r="JQM54" s="29"/>
      <c r="JQN54" s="29"/>
      <c r="JQO54" s="29"/>
      <c r="JQP54" s="29"/>
      <c r="JQQ54" s="29"/>
      <c r="JQR54" s="29"/>
      <c r="JQS54" s="29"/>
      <c r="JQT54" s="29"/>
      <c r="JQU54" s="29"/>
      <c r="JQV54" s="29"/>
      <c r="JQW54" s="29"/>
      <c r="JQX54" s="29"/>
      <c r="JQY54" s="29"/>
      <c r="JQZ54" s="29"/>
      <c r="JRA54" s="29"/>
      <c r="JRB54" s="29"/>
      <c r="JRC54" s="29"/>
      <c r="JRD54" s="29"/>
      <c r="JRE54" s="29"/>
      <c r="JRF54" s="29"/>
      <c r="JRG54" s="29"/>
      <c r="JRH54" s="29"/>
      <c r="JRI54" s="29"/>
      <c r="JRJ54" s="29"/>
      <c r="JRK54" s="29"/>
      <c r="JRL54" s="29"/>
      <c r="JRM54" s="29"/>
      <c r="JRN54" s="29"/>
      <c r="JRO54" s="29"/>
      <c r="JRP54" s="29"/>
      <c r="JRQ54" s="29"/>
      <c r="JRR54" s="29"/>
      <c r="JRS54" s="29"/>
      <c r="JRT54" s="29"/>
      <c r="JRU54" s="29"/>
      <c r="JRV54" s="29"/>
      <c r="JRW54" s="29"/>
      <c r="JRX54" s="29"/>
      <c r="JRY54" s="29"/>
      <c r="JRZ54" s="29"/>
      <c r="JSA54" s="29"/>
      <c r="JSB54" s="29"/>
      <c r="JSC54" s="29"/>
      <c r="JSD54" s="29"/>
      <c r="JSE54" s="29"/>
      <c r="JSF54" s="29"/>
      <c r="JSG54" s="29"/>
      <c r="JSH54" s="29"/>
      <c r="JSI54" s="29"/>
      <c r="JSJ54" s="29"/>
      <c r="JSK54" s="29"/>
      <c r="JSL54" s="29"/>
      <c r="JSM54" s="29"/>
      <c r="JSN54" s="29"/>
      <c r="JSO54" s="29"/>
      <c r="JSP54" s="29"/>
      <c r="JSQ54" s="29"/>
      <c r="JSR54" s="29"/>
      <c r="JSS54" s="29"/>
      <c r="JST54" s="29"/>
      <c r="JSU54" s="29"/>
      <c r="JSV54" s="29"/>
      <c r="JSW54" s="29"/>
      <c r="JSX54" s="29"/>
      <c r="JSY54" s="29"/>
      <c r="JSZ54" s="29"/>
      <c r="JTA54" s="29"/>
      <c r="JTB54" s="29"/>
      <c r="JTC54" s="29"/>
      <c r="JTD54" s="29"/>
      <c r="JTE54" s="29"/>
      <c r="JTF54" s="29"/>
      <c r="JTG54" s="29"/>
      <c r="JTH54" s="29"/>
      <c r="JTI54" s="29"/>
      <c r="JTJ54" s="29"/>
      <c r="JTK54" s="29"/>
      <c r="JTL54" s="29"/>
      <c r="JTM54" s="29"/>
      <c r="JTN54" s="29"/>
      <c r="JTO54" s="29"/>
      <c r="JTP54" s="29"/>
      <c r="JTQ54" s="29"/>
      <c r="JTR54" s="29"/>
      <c r="JTS54" s="29"/>
      <c r="JTT54" s="29"/>
      <c r="JTU54" s="29"/>
      <c r="JTV54" s="29"/>
      <c r="JTW54" s="29"/>
      <c r="JTX54" s="29"/>
      <c r="JTY54" s="29"/>
      <c r="JTZ54" s="29"/>
      <c r="JUA54" s="29"/>
      <c r="JUB54" s="29"/>
      <c r="JUC54" s="29"/>
      <c r="JUD54" s="29"/>
      <c r="JUE54" s="29"/>
      <c r="JUF54" s="29"/>
      <c r="JUG54" s="29"/>
      <c r="JUH54" s="29"/>
      <c r="JUI54" s="29"/>
      <c r="JUJ54" s="29"/>
      <c r="JUK54" s="29"/>
      <c r="JUL54" s="29"/>
      <c r="JUM54" s="29"/>
      <c r="JUN54" s="29"/>
      <c r="JUO54" s="29"/>
      <c r="JUP54" s="29"/>
      <c r="JUQ54" s="29"/>
      <c r="JUR54" s="29"/>
      <c r="JUS54" s="29"/>
      <c r="JUT54" s="29"/>
      <c r="JUU54" s="29"/>
      <c r="JUV54" s="29"/>
      <c r="JUW54" s="29"/>
      <c r="JUX54" s="29"/>
      <c r="JUY54" s="29"/>
      <c r="JUZ54" s="29"/>
      <c r="JVA54" s="29"/>
      <c r="JVB54" s="29"/>
      <c r="JVC54" s="29"/>
      <c r="JVD54" s="29"/>
      <c r="JVE54" s="29"/>
      <c r="JVF54" s="29"/>
      <c r="JVG54" s="29"/>
      <c r="JVH54" s="29"/>
      <c r="JVI54" s="29"/>
      <c r="JVJ54" s="29"/>
      <c r="JVK54" s="29"/>
      <c r="JVL54" s="29"/>
      <c r="JVM54" s="29"/>
      <c r="JVN54" s="29"/>
      <c r="JVO54" s="29"/>
      <c r="JVP54" s="29"/>
      <c r="JVQ54" s="29"/>
      <c r="JVR54" s="29"/>
      <c r="JVS54" s="29"/>
      <c r="JVT54" s="29"/>
      <c r="JVU54" s="29"/>
      <c r="JVV54" s="29"/>
      <c r="JVW54" s="29"/>
      <c r="JVX54" s="29"/>
      <c r="JVY54" s="29"/>
      <c r="JVZ54" s="29"/>
      <c r="JWA54" s="29"/>
      <c r="JWB54" s="29"/>
      <c r="JWC54" s="29"/>
      <c r="JWD54" s="29"/>
      <c r="JWE54" s="29"/>
      <c r="JWF54" s="29"/>
      <c r="JWG54" s="29"/>
      <c r="JWH54" s="29"/>
      <c r="JWI54" s="29"/>
      <c r="JWJ54" s="29"/>
      <c r="JWK54" s="29"/>
      <c r="JWL54" s="29"/>
      <c r="JWM54" s="29"/>
      <c r="JWN54" s="29"/>
      <c r="JWO54" s="29"/>
      <c r="JWP54" s="29"/>
      <c r="JWQ54" s="29"/>
      <c r="JWR54" s="29"/>
      <c r="JWS54" s="29"/>
      <c r="JWT54" s="29"/>
      <c r="JWU54" s="29"/>
      <c r="JWV54" s="29"/>
      <c r="JWW54" s="29"/>
      <c r="JWX54" s="29"/>
      <c r="JWY54" s="29"/>
      <c r="JWZ54" s="29"/>
      <c r="JXA54" s="29"/>
      <c r="JXB54" s="29"/>
      <c r="JXC54" s="29"/>
      <c r="JXD54" s="29"/>
      <c r="JXE54" s="29"/>
      <c r="JXF54" s="29"/>
      <c r="JXG54" s="29"/>
      <c r="JXH54" s="29"/>
      <c r="JXI54" s="29"/>
      <c r="JXJ54" s="29"/>
      <c r="JXK54" s="29"/>
      <c r="JXL54" s="29"/>
      <c r="JXM54" s="29"/>
      <c r="JXN54" s="29"/>
      <c r="JXO54" s="29"/>
      <c r="JXP54" s="29"/>
      <c r="JXQ54" s="29"/>
      <c r="JXR54" s="29"/>
      <c r="JXS54" s="29"/>
      <c r="JXT54" s="29"/>
      <c r="JXU54" s="29"/>
      <c r="JXV54" s="29"/>
      <c r="JXW54" s="29"/>
      <c r="JXX54" s="29"/>
      <c r="JXY54" s="29"/>
      <c r="JXZ54" s="29"/>
      <c r="JYA54" s="29"/>
      <c r="JYB54" s="29"/>
      <c r="JYC54" s="29"/>
      <c r="JYD54" s="29"/>
      <c r="JYE54" s="29"/>
      <c r="JYF54" s="29"/>
      <c r="JYG54" s="29"/>
      <c r="JYH54" s="29"/>
      <c r="JYI54" s="29"/>
      <c r="JYJ54" s="29"/>
      <c r="JYK54" s="29"/>
      <c r="JYL54" s="29"/>
      <c r="JYM54" s="29"/>
      <c r="JYN54" s="29"/>
      <c r="JYO54" s="29"/>
      <c r="JYP54" s="29"/>
      <c r="JYQ54" s="29"/>
      <c r="JYR54" s="29"/>
      <c r="JYS54" s="29"/>
      <c r="JYT54" s="29"/>
      <c r="JYU54" s="29"/>
      <c r="JYV54" s="29"/>
      <c r="JYW54" s="29"/>
      <c r="JYX54" s="29"/>
      <c r="JYY54" s="29"/>
      <c r="JYZ54" s="29"/>
      <c r="JZA54" s="29"/>
      <c r="JZB54" s="29"/>
      <c r="JZC54" s="29"/>
      <c r="JZD54" s="29"/>
      <c r="JZE54" s="29"/>
      <c r="JZF54" s="29"/>
      <c r="JZG54" s="29"/>
      <c r="JZH54" s="29"/>
      <c r="JZI54" s="29"/>
      <c r="JZJ54" s="29"/>
      <c r="JZK54" s="29"/>
      <c r="JZL54" s="29"/>
      <c r="JZM54" s="29"/>
      <c r="JZN54" s="29"/>
      <c r="JZO54" s="29"/>
      <c r="JZP54" s="29"/>
      <c r="JZQ54" s="29"/>
      <c r="JZR54" s="29"/>
      <c r="JZS54" s="29"/>
      <c r="JZT54" s="29"/>
      <c r="JZU54" s="29"/>
      <c r="JZV54" s="29"/>
      <c r="JZW54" s="29"/>
      <c r="JZX54" s="29"/>
      <c r="JZY54" s="29"/>
      <c r="JZZ54" s="29"/>
      <c r="KAA54" s="29"/>
      <c r="KAB54" s="29"/>
      <c r="KAC54" s="29"/>
      <c r="KAD54" s="29"/>
      <c r="KAE54" s="29"/>
      <c r="KAF54" s="29"/>
      <c r="KAG54" s="29"/>
      <c r="KAH54" s="29"/>
      <c r="KAI54" s="29"/>
      <c r="KAJ54" s="29"/>
      <c r="KAK54" s="29"/>
      <c r="KAL54" s="29"/>
      <c r="KAM54" s="29"/>
      <c r="KAN54" s="29"/>
      <c r="KAO54" s="29"/>
      <c r="KAP54" s="29"/>
      <c r="KAQ54" s="29"/>
      <c r="KAR54" s="29"/>
      <c r="KAS54" s="29"/>
      <c r="KAT54" s="29"/>
      <c r="KAU54" s="29"/>
      <c r="KAV54" s="29"/>
      <c r="KAW54" s="29"/>
      <c r="KAX54" s="29"/>
      <c r="KAY54" s="29"/>
      <c r="KAZ54" s="29"/>
      <c r="KBA54" s="29"/>
      <c r="KBB54" s="29"/>
      <c r="KBC54" s="29"/>
      <c r="KBD54" s="29"/>
      <c r="KBE54" s="29"/>
      <c r="KBF54" s="29"/>
      <c r="KBG54" s="29"/>
      <c r="KBH54" s="29"/>
      <c r="KBI54" s="29"/>
      <c r="KBJ54" s="29"/>
      <c r="KBK54" s="29"/>
      <c r="KBL54" s="29"/>
      <c r="KBM54" s="29"/>
      <c r="KBN54" s="29"/>
      <c r="KBO54" s="29"/>
      <c r="KBP54" s="29"/>
      <c r="KBQ54" s="29"/>
      <c r="KBR54" s="29"/>
      <c r="KBS54" s="29"/>
      <c r="KBT54" s="29"/>
      <c r="KBU54" s="29"/>
      <c r="KBV54" s="29"/>
      <c r="KBW54" s="29"/>
      <c r="KBX54" s="29"/>
      <c r="KBY54" s="29"/>
      <c r="KBZ54" s="29"/>
      <c r="KCA54" s="29"/>
      <c r="KCB54" s="29"/>
      <c r="KCC54" s="29"/>
      <c r="KCD54" s="29"/>
      <c r="KCE54" s="29"/>
      <c r="KCF54" s="29"/>
      <c r="KCG54" s="29"/>
      <c r="KCH54" s="29"/>
      <c r="KCI54" s="29"/>
      <c r="KCJ54" s="29"/>
      <c r="KCK54" s="29"/>
      <c r="KCL54" s="29"/>
      <c r="KCM54" s="29"/>
      <c r="KCN54" s="29"/>
      <c r="KCO54" s="29"/>
      <c r="KCP54" s="29"/>
      <c r="KCQ54" s="29"/>
      <c r="KCR54" s="29"/>
      <c r="KCS54" s="29"/>
      <c r="KCT54" s="29"/>
      <c r="KCU54" s="29"/>
      <c r="KCV54" s="29"/>
      <c r="KCW54" s="29"/>
      <c r="KCX54" s="29"/>
      <c r="KCY54" s="29"/>
      <c r="KCZ54" s="29"/>
      <c r="KDA54" s="29"/>
      <c r="KDB54" s="29"/>
      <c r="KDC54" s="29"/>
      <c r="KDD54" s="29"/>
      <c r="KDE54" s="29"/>
      <c r="KDF54" s="29"/>
      <c r="KDG54" s="29"/>
      <c r="KDH54" s="29"/>
      <c r="KDI54" s="29"/>
      <c r="KDJ54" s="29"/>
      <c r="KDK54" s="29"/>
      <c r="KDL54" s="29"/>
      <c r="KDM54" s="29"/>
      <c r="KDN54" s="29"/>
      <c r="KDO54" s="29"/>
      <c r="KDP54" s="29"/>
      <c r="KDQ54" s="29"/>
      <c r="KDR54" s="29"/>
      <c r="KDS54" s="29"/>
      <c r="KDT54" s="29"/>
      <c r="KDU54" s="29"/>
      <c r="KDV54" s="29"/>
      <c r="KDW54" s="29"/>
      <c r="KDX54" s="29"/>
      <c r="KDY54" s="29"/>
      <c r="KDZ54" s="29"/>
      <c r="KEA54" s="29"/>
      <c r="KEB54" s="29"/>
      <c r="KEC54" s="29"/>
      <c r="KED54" s="29"/>
      <c r="KEE54" s="29"/>
      <c r="KEF54" s="29"/>
      <c r="KEG54" s="29"/>
      <c r="KEH54" s="29"/>
      <c r="KEI54" s="29"/>
      <c r="KEJ54" s="29"/>
      <c r="KEK54" s="29"/>
      <c r="KEL54" s="29"/>
      <c r="KEM54" s="29"/>
      <c r="KEN54" s="29"/>
      <c r="KEO54" s="29"/>
      <c r="KEP54" s="29"/>
      <c r="KEQ54" s="29"/>
      <c r="KER54" s="29"/>
      <c r="KES54" s="29"/>
      <c r="KET54" s="29"/>
      <c r="KEU54" s="29"/>
      <c r="KEV54" s="29"/>
      <c r="KEW54" s="29"/>
      <c r="KEX54" s="29"/>
      <c r="KEY54" s="29"/>
      <c r="KEZ54" s="29"/>
      <c r="KFA54" s="29"/>
      <c r="KFB54" s="29"/>
      <c r="KFC54" s="29"/>
      <c r="KFD54" s="29"/>
      <c r="KFE54" s="29"/>
      <c r="KFF54" s="29"/>
      <c r="KFG54" s="29"/>
      <c r="KFH54" s="29"/>
      <c r="KFI54" s="29"/>
      <c r="KFJ54" s="29"/>
      <c r="KFK54" s="29"/>
      <c r="KFL54" s="29"/>
      <c r="KFM54" s="29"/>
      <c r="KFN54" s="29"/>
      <c r="KFO54" s="29"/>
      <c r="KFP54" s="29"/>
      <c r="KFQ54" s="29"/>
      <c r="KFR54" s="29"/>
      <c r="KFS54" s="29"/>
      <c r="KFT54" s="29"/>
      <c r="KFU54" s="29"/>
      <c r="KFV54" s="29"/>
      <c r="KFW54" s="29"/>
      <c r="KFX54" s="29"/>
      <c r="KFY54" s="29"/>
      <c r="KFZ54" s="29"/>
      <c r="KGA54" s="29"/>
      <c r="KGB54" s="29"/>
      <c r="KGC54" s="29"/>
      <c r="KGD54" s="29"/>
      <c r="KGE54" s="29"/>
      <c r="KGF54" s="29"/>
      <c r="KGG54" s="29"/>
      <c r="KGH54" s="29"/>
      <c r="KGI54" s="29"/>
      <c r="KGJ54" s="29"/>
      <c r="KGK54" s="29"/>
      <c r="KGL54" s="29"/>
      <c r="KGM54" s="29"/>
      <c r="KGN54" s="29"/>
      <c r="KGO54" s="29"/>
      <c r="KGP54" s="29"/>
      <c r="KGQ54" s="29"/>
      <c r="KGR54" s="29"/>
      <c r="KGS54" s="29"/>
      <c r="KGT54" s="29"/>
      <c r="KGU54" s="29"/>
      <c r="KGV54" s="29"/>
      <c r="KGW54" s="29"/>
      <c r="KGX54" s="29"/>
      <c r="KGY54" s="29"/>
      <c r="KGZ54" s="29"/>
      <c r="KHA54" s="29"/>
      <c r="KHB54" s="29"/>
      <c r="KHC54" s="29"/>
      <c r="KHD54" s="29"/>
      <c r="KHE54" s="29"/>
      <c r="KHF54" s="29"/>
      <c r="KHG54" s="29"/>
      <c r="KHH54" s="29"/>
      <c r="KHI54" s="29"/>
      <c r="KHJ54" s="29"/>
      <c r="KHK54" s="29"/>
      <c r="KHL54" s="29"/>
      <c r="KHM54" s="29"/>
      <c r="KHN54" s="29"/>
      <c r="KHO54" s="29"/>
      <c r="KHP54" s="29"/>
      <c r="KHQ54" s="29"/>
      <c r="KHR54" s="29"/>
      <c r="KHS54" s="29"/>
      <c r="KHT54" s="29"/>
      <c r="KHU54" s="29"/>
      <c r="KHV54" s="29"/>
      <c r="KHW54" s="29"/>
      <c r="KHX54" s="29"/>
      <c r="KHY54" s="29"/>
      <c r="KHZ54" s="29"/>
      <c r="KIA54" s="29"/>
      <c r="KIB54" s="29"/>
      <c r="KIC54" s="29"/>
      <c r="KID54" s="29"/>
      <c r="KIE54" s="29"/>
      <c r="KIF54" s="29"/>
      <c r="KIG54" s="29"/>
      <c r="KIH54" s="29"/>
      <c r="KII54" s="29"/>
      <c r="KIJ54" s="29"/>
      <c r="KIK54" s="29"/>
      <c r="KIL54" s="29"/>
      <c r="KIM54" s="29"/>
      <c r="KIN54" s="29"/>
      <c r="KIO54" s="29"/>
      <c r="KIP54" s="29"/>
      <c r="KIQ54" s="29"/>
      <c r="KIR54" s="29"/>
      <c r="KIS54" s="29"/>
      <c r="KIT54" s="29"/>
      <c r="KIU54" s="29"/>
      <c r="KIV54" s="29"/>
      <c r="KIW54" s="29"/>
      <c r="KIX54" s="29"/>
      <c r="KIY54" s="29"/>
      <c r="KIZ54" s="29"/>
      <c r="KJA54" s="29"/>
      <c r="KJB54" s="29"/>
      <c r="KJC54" s="29"/>
      <c r="KJD54" s="29"/>
      <c r="KJE54" s="29"/>
      <c r="KJF54" s="29"/>
      <c r="KJG54" s="29"/>
      <c r="KJH54" s="29"/>
      <c r="KJI54" s="29"/>
      <c r="KJJ54" s="29"/>
      <c r="KJK54" s="29"/>
      <c r="KJL54" s="29"/>
      <c r="KJM54" s="29"/>
      <c r="KJN54" s="29"/>
      <c r="KJO54" s="29"/>
      <c r="KJP54" s="29"/>
      <c r="KJQ54" s="29"/>
      <c r="KJR54" s="29"/>
      <c r="KJS54" s="29"/>
      <c r="KJT54" s="29"/>
      <c r="KJU54" s="29"/>
      <c r="KJV54" s="29"/>
      <c r="KJW54" s="29"/>
      <c r="KJX54" s="29"/>
      <c r="KJY54" s="29"/>
      <c r="KJZ54" s="29"/>
      <c r="KKA54" s="29"/>
      <c r="KKB54" s="29"/>
      <c r="KKC54" s="29"/>
      <c r="KKD54" s="29"/>
      <c r="KKE54" s="29"/>
      <c r="KKF54" s="29"/>
      <c r="KKG54" s="29"/>
      <c r="KKH54" s="29"/>
      <c r="KKI54" s="29"/>
      <c r="KKJ54" s="29"/>
      <c r="KKK54" s="29"/>
      <c r="KKL54" s="29"/>
      <c r="KKM54" s="29"/>
      <c r="KKN54" s="29"/>
      <c r="KKO54" s="29"/>
      <c r="KKP54" s="29"/>
      <c r="KKQ54" s="29"/>
      <c r="KKR54" s="29"/>
      <c r="KKS54" s="29"/>
      <c r="KKT54" s="29"/>
      <c r="KKU54" s="29"/>
      <c r="KKV54" s="29"/>
      <c r="KKW54" s="29"/>
      <c r="KKX54" s="29"/>
      <c r="KKY54" s="29"/>
      <c r="KKZ54" s="29"/>
      <c r="KLA54" s="29"/>
      <c r="KLB54" s="29"/>
      <c r="KLC54" s="29"/>
      <c r="KLD54" s="29"/>
      <c r="KLE54" s="29"/>
      <c r="KLF54" s="29"/>
      <c r="KLG54" s="29"/>
      <c r="KLH54" s="29"/>
      <c r="KLI54" s="29"/>
      <c r="KLJ54" s="29"/>
      <c r="KLK54" s="29"/>
      <c r="KLL54" s="29"/>
      <c r="KLM54" s="29"/>
      <c r="KLN54" s="29"/>
      <c r="KLO54" s="29"/>
      <c r="KLP54" s="29"/>
      <c r="KLQ54" s="29"/>
      <c r="KLR54" s="29"/>
      <c r="KLS54" s="29"/>
      <c r="KLT54" s="29"/>
      <c r="KLU54" s="29"/>
      <c r="KLV54" s="29"/>
      <c r="KLW54" s="29"/>
      <c r="KLX54" s="29"/>
      <c r="KLY54" s="29"/>
      <c r="KLZ54" s="29"/>
      <c r="KMA54" s="29"/>
      <c r="KMB54" s="29"/>
      <c r="KMC54" s="29"/>
      <c r="KMD54" s="29"/>
      <c r="KME54" s="29"/>
      <c r="KMF54" s="29"/>
      <c r="KMG54" s="29"/>
      <c r="KMH54" s="29"/>
      <c r="KMI54" s="29"/>
      <c r="KMJ54" s="29"/>
      <c r="KMK54" s="29"/>
      <c r="KML54" s="29"/>
      <c r="KMM54" s="29"/>
      <c r="KMN54" s="29"/>
      <c r="KMO54" s="29"/>
      <c r="KMP54" s="29"/>
      <c r="KMQ54" s="29"/>
      <c r="KMR54" s="29"/>
      <c r="KMS54" s="29"/>
      <c r="KMT54" s="29"/>
      <c r="KMU54" s="29"/>
      <c r="KMV54" s="29"/>
      <c r="KMW54" s="29"/>
      <c r="KMX54" s="29"/>
      <c r="KMY54" s="29"/>
      <c r="KMZ54" s="29"/>
      <c r="KNA54" s="29"/>
      <c r="KNB54" s="29"/>
      <c r="KNC54" s="29"/>
      <c r="KND54" s="29"/>
      <c r="KNE54" s="29"/>
      <c r="KNF54" s="29"/>
      <c r="KNG54" s="29"/>
      <c r="KNH54" s="29"/>
      <c r="KNI54" s="29"/>
      <c r="KNJ54" s="29"/>
      <c r="KNK54" s="29"/>
      <c r="KNL54" s="29"/>
      <c r="KNM54" s="29"/>
      <c r="KNN54" s="29"/>
      <c r="KNO54" s="29"/>
      <c r="KNP54" s="29"/>
      <c r="KNQ54" s="29"/>
      <c r="KNR54" s="29"/>
      <c r="KNS54" s="29"/>
      <c r="KNT54" s="29"/>
      <c r="KNU54" s="29"/>
      <c r="KNV54" s="29"/>
      <c r="KNW54" s="29"/>
      <c r="KNX54" s="29"/>
      <c r="KNY54" s="29"/>
      <c r="KNZ54" s="29"/>
      <c r="KOA54" s="29"/>
      <c r="KOB54" s="29"/>
      <c r="KOC54" s="29"/>
      <c r="KOD54" s="29"/>
      <c r="KOE54" s="29"/>
      <c r="KOF54" s="29"/>
      <c r="KOG54" s="29"/>
      <c r="KOH54" s="29"/>
      <c r="KOI54" s="29"/>
      <c r="KOJ54" s="29"/>
      <c r="KOK54" s="29"/>
      <c r="KOL54" s="29"/>
      <c r="KOM54" s="29"/>
      <c r="KON54" s="29"/>
      <c r="KOO54" s="29"/>
      <c r="KOP54" s="29"/>
      <c r="KOQ54" s="29"/>
      <c r="KOR54" s="29"/>
      <c r="KOS54" s="29"/>
      <c r="KOT54" s="29"/>
      <c r="KOU54" s="29"/>
      <c r="KOV54" s="29"/>
      <c r="KOW54" s="29"/>
      <c r="KOX54" s="29"/>
      <c r="KOY54" s="29"/>
      <c r="KOZ54" s="29"/>
      <c r="KPA54" s="29"/>
      <c r="KPB54" s="29"/>
      <c r="KPC54" s="29"/>
      <c r="KPD54" s="29"/>
      <c r="KPE54" s="29"/>
      <c r="KPF54" s="29"/>
      <c r="KPG54" s="29"/>
      <c r="KPH54" s="29"/>
      <c r="KPI54" s="29"/>
      <c r="KPJ54" s="29"/>
      <c r="KPK54" s="29"/>
      <c r="KPL54" s="29"/>
      <c r="KPM54" s="29"/>
      <c r="KPN54" s="29"/>
      <c r="KPO54" s="29"/>
      <c r="KPP54" s="29"/>
      <c r="KPQ54" s="29"/>
      <c r="KPR54" s="29"/>
      <c r="KPS54" s="29"/>
      <c r="KPT54" s="29"/>
      <c r="KPU54" s="29"/>
      <c r="KPV54" s="29"/>
      <c r="KPW54" s="29"/>
      <c r="KPX54" s="29"/>
      <c r="KPY54" s="29"/>
      <c r="KPZ54" s="29"/>
      <c r="KQA54" s="29"/>
      <c r="KQB54" s="29"/>
      <c r="KQC54" s="29"/>
      <c r="KQD54" s="29"/>
      <c r="KQE54" s="29"/>
      <c r="KQF54" s="29"/>
      <c r="KQG54" s="29"/>
      <c r="KQH54" s="29"/>
      <c r="KQI54" s="29"/>
      <c r="KQJ54" s="29"/>
      <c r="KQK54" s="29"/>
      <c r="KQL54" s="29"/>
      <c r="KQM54" s="29"/>
      <c r="KQN54" s="29"/>
      <c r="KQO54" s="29"/>
      <c r="KQP54" s="29"/>
      <c r="KQQ54" s="29"/>
      <c r="KQR54" s="29"/>
      <c r="KQS54" s="29"/>
      <c r="KQT54" s="29"/>
      <c r="KQU54" s="29"/>
      <c r="KQV54" s="29"/>
      <c r="KQW54" s="29"/>
      <c r="KQX54" s="29"/>
      <c r="KQY54" s="29"/>
      <c r="KQZ54" s="29"/>
      <c r="KRA54" s="29"/>
      <c r="KRB54" s="29"/>
      <c r="KRC54" s="29"/>
      <c r="KRD54" s="29"/>
      <c r="KRE54" s="29"/>
      <c r="KRF54" s="29"/>
      <c r="KRG54" s="29"/>
      <c r="KRH54" s="29"/>
      <c r="KRI54" s="29"/>
      <c r="KRJ54" s="29"/>
      <c r="KRK54" s="29"/>
      <c r="KRL54" s="29"/>
      <c r="KRM54" s="29"/>
      <c r="KRN54" s="29"/>
      <c r="KRO54" s="29"/>
      <c r="KRP54" s="29"/>
      <c r="KRQ54" s="29"/>
      <c r="KRR54" s="29"/>
      <c r="KRS54" s="29"/>
      <c r="KRT54" s="29"/>
      <c r="KRU54" s="29"/>
      <c r="KRV54" s="29"/>
      <c r="KRW54" s="29"/>
      <c r="KRX54" s="29"/>
      <c r="KRY54" s="29"/>
      <c r="KRZ54" s="29"/>
      <c r="KSA54" s="29"/>
      <c r="KSB54" s="29"/>
      <c r="KSC54" s="29"/>
      <c r="KSD54" s="29"/>
      <c r="KSE54" s="29"/>
      <c r="KSF54" s="29"/>
      <c r="KSG54" s="29"/>
      <c r="KSH54" s="29"/>
      <c r="KSI54" s="29"/>
      <c r="KSJ54" s="29"/>
      <c r="KSK54" s="29"/>
      <c r="KSL54" s="29"/>
      <c r="KSM54" s="29"/>
      <c r="KSN54" s="29"/>
      <c r="KSO54" s="29"/>
      <c r="KSP54" s="29"/>
      <c r="KSQ54" s="29"/>
      <c r="KSR54" s="29"/>
      <c r="KSS54" s="29"/>
      <c r="KST54" s="29"/>
      <c r="KSU54" s="29"/>
      <c r="KSV54" s="29"/>
      <c r="KSW54" s="29"/>
      <c r="KSX54" s="29"/>
      <c r="KSY54" s="29"/>
      <c r="KSZ54" s="29"/>
      <c r="KTA54" s="29"/>
      <c r="KTB54" s="29"/>
      <c r="KTC54" s="29"/>
      <c r="KTD54" s="29"/>
      <c r="KTE54" s="29"/>
      <c r="KTF54" s="29"/>
      <c r="KTG54" s="29"/>
      <c r="KTH54" s="29"/>
      <c r="KTI54" s="29"/>
      <c r="KTJ54" s="29"/>
      <c r="KTK54" s="29"/>
      <c r="KTL54" s="29"/>
      <c r="KTM54" s="29"/>
      <c r="KTN54" s="29"/>
      <c r="KTO54" s="29"/>
      <c r="KTP54" s="29"/>
      <c r="KTQ54" s="29"/>
      <c r="KTR54" s="29"/>
      <c r="KTS54" s="29"/>
      <c r="KTT54" s="29"/>
      <c r="KTU54" s="29"/>
      <c r="KTV54" s="29"/>
      <c r="KTW54" s="29"/>
      <c r="KTX54" s="29"/>
      <c r="KTY54" s="29"/>
      <c r="KTZ54" s="29"/>
      <c r="KUA54" s="29"/>
      <c r="KUB54" s="29"/>
      <c r="KUC54" s="29"/>
      <c r="KUD54" s="29"/>
      <c r="KUE54" s="29"/>
      <c r="KUF54" s="29"/>
      <c r="KUG54" s="29"/>
      <c r="KUH54" s="29"/>
      <c r="KUI54" s="29"/>
      <c r="KUJ54" s="29"/>
      <c r="KUK54" s="29"/>
      <c r="KUL54" s="29"/>
      <c r="KUM54" s="29"/>
      <c r="KUN54" s="29"/>
      <c r="KUO54" s="29"/>
      <c r="KUP54" s="29"/>
      <c r="KUQ54" s="29"/>
      <c r="KUR54" s="29"/>
      <c r="KUS54" s="29"/>
      <c r="KUT54" s="29"/>
      <c r="KUU54" s="29"/>
      <c r="KUV54" s="29"/>
      <c r="KUW54" s="29"/>
      <c r="KUX54" s="29"/>
      <c r="KUY54" s="29"/>
      <c r="KUZ54" s="29"/>
      <c r="KVA54" s="29"/>
      <c r="KVB54" s="29"/>
      <c r="KVC54" s="29"/>
      <c r="KVD54" s="29"/>
      <c r="KVE54" s="29"/>
      <c r="KVF54" s="29"/>
      <c r="KVG54" s="29"/>
      <c r="KVH54" s="29"/>
      <c r="KVI54" s="29"/>
      <c r="KVJ54" s="29"/>
      <c r="KVK54" s="29"/>
      <c r="KVL54" s="29"/>
      <c r="KVM54" s="29"/>
      <c r="KVN54" s="29"/>
      <c r="KVO54" s="29"/>
      <c r="KVP54" s="29"/>
      <c r="KVQ54" s="29"/>
      <c r="KVR54" s="29"/>
      <c r="KVS54" s="29"/>
      <c r="KVT54" s="29"/>
      <c r="KVU54" s="29"/>
      <c r="KVV54" s="29"/>
      <c r="KVW54" s="29"/>
      <c r="KVX54" s="29"/>
      <c r="KVY54" s="29"/>
      <c r="KVZ54" s="29"/>
      <c r="KWA54" s="29"/>
      <c r="KWB54" s="29"/>
      <c r="KWC54" s="29"/>
      <c r="KWD54" s="29"/>
      <c r="KWE54" s="29"/>
      <c r="KWF54" s="29"/>
      <c r="KWG54" s="29"/>
      <c r="KWH54" s="29"/>
      <c r="KWI54" s="29"/>
      <c r="KWJ54" s="29"/>
      <c r="KWK54" s="29"/>
      <c r="KWL54" s="29"/>
      <c r="KWM54" s="29"/>
      <c r="KWN54" s="29"/>
      <c r="KWO54" s="29"/>
      <c r="KWP54" s="29"/>
      <c r="KWQ54" s="29"/>
      <c r="KWR54" s="29"/>
      <c r="KWS54" s="29"/>
      <c r="KWT54" s="29"/>
      <c r="KWU54" s="29"/>
      <c r="KWV54" s="29"/>
      <c r="KWW54" s="29"/>
      <c r="KWX54" s="29"/>
      <c r="KWY54" s="29"/>
      <c r="KWZ54" s="29"/>
      <c r="KXA54" s="29"/>
      <c r="KXB54" s="29"/>
      <c r="KXC54" s="29"/>
      <c r="KXD54" s="29"/>
      <c r="KXE54" s="29"/>
      <c r="KXF54" s="29"/>
      <c r="KXG54" s="29"/>
      <c r="KXH54" s="29"/>
      <c r="KXI54" s="29"/>
      <c r="KXJ54" s="29"/>
      <c r="KXK54" s="29"/>
      <c r="KXL54" s="29"/>
      <c r="KXM54" s="29"/>
      <c r="KXN54" s="29"/>
      <c r="KXO54" s="29"/>
      <c r="KXP54" s="29"/>
      <c r="KXQ54" s="29"/>
      <c r="KXR54" s="29"/>
      <c r="KXS54" s="29"/>
      <c r="KXT54" s="29"/>
      <c r="KXU54" s="29"/>
      <c r="KXV54" s="29"/>
      <c r="KXW54" s="29"/>
      <c r="KXX54" s="29"/>
      <c r="KXY54" s="29"/>
      <c r="KXZ54" s="29"/>
      <c r="KYA54" s="29"/>
      <c r="KYB54" s="29"/>
      <c r="KYC54" s="29"/>
      <c r="KYD54" s="29"/>
      <c r="KYE54" s="29"/>
      <c r="KYF54" s="29"/>
      <c r="KYG54" s="29"/>
      <c r="KYH54" s="29"/>
      <c r="KYI54" s="29"/>
      <c r="KYJ54" s="29"/>
      <c r="KYK54" s="29"/>
      <c r="KYL54" s="29"/>
      <c r="KYM54" s="29"/>
      <c r="KYN54" s="29"/>
      <c r="KYO54" s="29"/>
      <c r="KYP54" s="29"/>
      <c r="KYQ54" s="29"/>
      <c r="KYR54" s="29"/>
      <c r="KYS54" s="29"/>
      <c r="KYT54" s="29"/>
      <c r="KYU54" s="29"/>
      <c r="KYV54" s="29"/>
      <c r="KYW54" s="29"/>
      <c r="KYX54" s="29"/>
      <c r="KYY54" s="29"/>
      <c r="KYZ54" s="29"/>
      <c r="KZA54" s="29"/>
      <c r="KZB54" s="29"/>
      <c r="KZC54" s="29"/>
      <c r="KZD54" s="29"/>
      <c r="KZE54" s="29"/>
      <c r="KZF54" s="29"/>
      <c r="KZG54" s="29"/>
      <c r="KZH54" s="29"/>
      <c r="KZI54" s="29"/>
      <c r="KZJ54" s="29"/>
      <c r="KZK54" s="29"/>
      <c r="KZL54" s="29"/>
      <c r="KZM54" s="29"/>
      <c r="KZN54" s="29"/>
      <c r="KZO54" s="29"/>
      <c r="KZP54" s="29"/>
      <c r="KZQ54" s="29"/>
      <c r="KZR54" s="29"/>
      <c r="KZS54" s="29"/>
      <c r="KZT54" s="29"/>
      <c r="KZU54" s="29"/>
      <c r="KZV54" s="29"/>
      <c r="KZW54" s="29"/>
      <c r="KZX54" s="29"/>
      <c r="KZY54" s="29"/>
      <c r="KZZ54" s="29"/>
      <c r="LAA54" s="29"/>
      <c r="LAB54" s="29"/>
      <c r="LAC54" s="29"/>
      <c r="LAD54" s="29"/>
      <c r="LAE54" s="29"/>
      <c r="LAF54" s="29"/>
      <c r="LAG54" s="29"/>
      <c r="LAH54" s="29"/>
      <c r="LAI54" s="29"/>
      <c r="LAJ54" s="29"/>
      <c r="LAK54" s="29"/>
      <c r="LAL54" s="29"/>
      <c r="LAM54" s="29"/>
      <c r="LAN54" s="29"/>
      <c r="LAO54" s="29"/>
      <c r="LAP54" s="29"/>
      <c r="LAQ54" s="29"/>
      <c r="LAR54" s="29"/>
      <c r="LAS54" s="29"/>
      <c r="LAT54" s="29"/>
      <c r="LAU54" s="29"/>
      <c r="LAV54" s="29"/>
      <c r="LAW54" s="29"/>
      <c r="LAX54" s="29"/>
      <c r="LAY54" s="29"/>
      <c r="LAZ54" s="29"/>
      <c r="LBA54" s="29"/>
      <c r="LBB54" s="29"/>
      <c r="LBC54" s="29"/>
      <c r="LBD54" s="29"/>
      <c r="LBE54" s="29"/>
      <c r="LBF54" s="29"/>
      <c r="LBG54" s="29"/>
      <c r="LBH54" s="29"/>
      <c r="LBI54" s="29"/>
      <c r="LBJ54" s="29"/>
      <c r="LBK54" s="29"/>
      <c r="LBL54" s="29"/>
      <c r="LBM54" s="29"/>
      <c r="LBN54" s="29"/>
      <c r="LBO54" s="29"/>
      <c r="LBP54" s="29"/>
      <c r="LBQ54" s="29"/>
      <c r="LBR54" s="29"/>
      <c r="LBS54" s="29"/>
      <c r="LBT54" s="29"/>
      <c r="LBU54" s="29"/>
      <c r="LBV54" s="29"/>
      <c r="LBW54" s="29"/>
      <c r="LBX54" s="29"/>
      <c r="LBY54" s="29"/>
      <c r="LBZ54" s="29"/>
      <c r="LCA54" s="29"/>
      <c r="LCB54" s="29"/>
      <c r="LCC54" s="29"/>
      <c r="LCD54" s="29"/>
      <c r="LCE54" s="29"/>
      <c r="LCF54" s="29"/>
      <c r="LCG54" s="29"/>
      <c r="LCH54" s="29"/>
      <c r="LCI54" s="29"/>
      <c r="LCJ54" s="29"/>
      <c r="LCK54" s="29"/>
      <c r="LCL54" s="29"/>
      <c r="LCM54" s="29"/>
      <c r="LCN54" s="29"/>
      <c r="LCO54" s="29"/>
      <c r="LCP54" s="29"/>
      <c r="LCQ54" s="29"/>
      <c r="LCR54" s="29"/>
      <c r="LCS54" s="29"/>
      <c r="LCT54" s="29"/>
      <c r="LCU54" s="29"/>
      <c r="LCV54" s="29"/>
      <c r="LCW54" s="29"/>
      <c r="LCX54" s="29"/>
      <c r="LCY54" s="29"/>
      <c r="LCZ54" s="29"/>
      <c r="LDA54" s="29"/>
      <c r="LDB54" s="29"/>
      <c r="LDC54" s="29"/>
      <c r="LDD54" s="29"/>
      <c r="LDE54" s="29"/>
      <c r="LDF54" s="29"/>
      <c r="LDG54" s="29"/>
      <c r="LDH54" s="29"/>
      <c r="LDI54" s="29"/>
      <c r="LDJ54" s="29"/>
      <c r="LDK54" s="29"/>
      <c r="LDL54" s="29"/>
      <c r="LDM54" s="29"/>
      <c r="LDN54" s="29"/>
      <c r="LDO54" s="29"/>
      <c r="LDP54" s="29"/>
      <c r="LDQ54" s="29"/>
      <c r="LDR54" s="29"/>
      <c r="LDS54" s="29"/>
      <c r="LDT54" s="29"/>
      <c r="LDU54" s="29"/>
      <c r="LDV54" s="29"/>
      <c r="LDW54" s="29"/>
      <c r="LDX54" s="29"/>
      <c r="LDY54" s="29"/>
      <c r="LDZ54" s="29"/>
      <c r="LEA54" s="29"/>
      <c r="LEB54" s="29"/>
      <c r="LEC54" s="29"/>
      <c r="LED54" s="29"/>
      <c r="LEE54" s="29"/>
      <c r="LEF54" s="29"/>
      <c r="LEG54" s="29"/>
      <c r="LEH54" s="29"/>
      <c r="LEI54" s="29"/>
      <c r="LEJ54" s="29"/>
      <c r="LEK54" s="29"/>
      <c r="LEL54" s="29"/>
      <c r="LEM54" s="29"/>
      <c r="LEN54" s="29"/>
      <c r="LEO54" s="29"/>
      <c r="LEP54" s="29"/>
      <c r="LEQ54" s="29"/>
      <c r="LER54" s="29"/>
      <c r="LES54" s="29"/>
      <c r="LET54" s="29"/>
      <c r="LEU54" s="29"/>
      <c r="LEV54" s="29"/>
      <c r="LEW54" s="29"/>
      <c r="LEX54" s="29"/>
      <c r="LEY54" s="29"/>
      <c r="LEZ54" s="29"/>
      <c r="LFA54" s="29"/>
      <c r="LFB54" s="29"/>
      <c r="LFC54" s="29"/>
      <c r="LFD54" s="29"/>
      <c r="LFE54" s="29"/>
      <c r="LFF54" s="29"/>
      <c r="LFG54" s="29"/>
      <c r="LFH54" s="29"/>
      <c r="LFI54" s="29"/>
      <c r="LFJ54" s="29"/>
      <c r="LFK54" s="29"/>
      <c r="LFL54" s="29"/>
      <c r="LFM54" s="29"/>
      <c r="LFN54" s="29"/>
      <c r="LFO54" s="29"/>
      <c r="LFP54" s="29"/>
      <c r="LFQ54" s="29"/>
      <c r="LFR54" s="29"/>
      <c r="LFS54" s="29"/>
      <c r="LFT54" s="29"/>
      <c r="LFU54" s="29"/>
      <c r="LFV54" s="29"/>
      <c r="LFW54" s="29"/>
      <c r="LFX54" s="29"/>
      <c r="LFY54" s="29"/>
      <c r="LFZ54" s="29"/>
      <c r="LGA54" s="29"/>
      <c r="LGB54" s="29"/>
      <c r="LGC54" s="29"/>
      <c r="LGD54" s="29"/>
      <c r="LGE54" s="29"/>
      <c r="LGF54" s="29"/>
      <c r="LGG54" s="29"/>
      <c r="LGH54" s="29"/>
      <c r="LGI54" s="29"/>
      <c r="LGJ54" s="29"/>
      <c r="LGK54" s="29"/>
      <c r="LGL54" s="29"/>
      <c r="LGM54" s="29"/>
      <c r="LGN54" s="29"/>
      <c r="LGO54" s="29"/>
      <c r="LGP54" s="29"/>
      <c r="LGQ54" s="29"/>
      <c r="LGR54" s="29"/>
      <c r="LGS54" s="29"/>
      <c r="LGT54" s="29"/>
      <c r="LGU54" s="29"/>
      <c r="LGV54" s="29"/>
      <c r="LGW54" s="29"/>
      <c r="LGX54" s="29"/>
      <c r="LGY54" s="29"/>
      <c r="LGZ54" s="29"/>
      <c r="LHA54" s="29"/>
      <c r="LHB54" s="29"/>
      <c r="LHC54" s="29"/>
      <c r="LHD54" s="29"/>
      <c r="LHE54" s="29"/>
      <c r="LHF54" s="29"/>
      <c r="LHG54" s="29"/>
      <c r="LHH54" s="29"/>
      <c r="LHI54" s="29"/>
      <c r="LHJ54" s="29"/>
      <c r="LHK54" s="29"/>
      <c r="LHL54" s="29"/>
      <c r="LHM54" s="29"/>
      <c r="LHN54" s="29"/>
      <c r="LHO54" s="29"/>
      <c r="LHP54" s="29"/>
      <c r="LHQ54" s="29"/>
      <c r="LHR54" s="29"/>
      <c r="LHS54" s="29"/>
      <c r="LHT54" s="29"/>
      <c r="LHU54" s="29"/>
      <c r="LHV54" s="29"/>
      <c r="LHW54" s="29"/>
      <c r="LHX54" s="29"/>
      <c r="LHY54" s="29"/>
      <c r="LHZ54" s="29"/>
      <c r="LIA54" s="29"/>
      <c r="LIB54" s="29"/>
      <c r="LIC54" s="29"/>
      <c r="LID54" s="29"/>
      <c r="LIE54" s="29"/>
      <c r="LIF54" s="29"/>
      <c r="LIG54" s="29"/>
      <c r="LIH54" s="29"/>
      <c r="LII54" s="29"/>
      <c r="LIJ54" s="29"/>
      <c r="LIK54" s="29"/>
      <c r="LIL54" s="29"/>
      <c r="LIM54" s="29"/>
      <c r="LIN54" s="29"/>
      <c r="LIO54" s="29"/>
      <c r="LIP54" s="29"/>
      <c r="LIQ54" s="29"/>
      <c r="LIR54" s="29"/>
      <c r="LIS54" s="29"/>
      <c r="LIT54" s="29"/>
      <c r="LIU54" s="29"/>
      <c r="LIV54" s="29"/>
      <c r="LIW54" s="29"/>
      <c r="LIX54" s="29"/>
      <c r="LIY54" s="29"/>
      <c r="LIZ54" s="29"/>
      <c r="LJA54" s="29"/>
      <c r="LJB54" s="29"/>
      <c r="LJC54" s="29"/>
      <c r="LJD54" s="29"/>
      <c r="LJE54" s="29"/>
      <c r="LJF54" s="29"/>
      <c r="LJG54" s="29"/>
      <c r="LJH54" s="29"/>
      <c r="LJI54" s="29"/>
      <c r="LJJ54" s="29"/>
      <c r="LJK54" s="29"/>
      <c r="LJL54" s="29"/>
      <c r="LJM54" s="29"/>
      <c r="LJN54" s="29"/>
      <c r="LJO54" s="29"/>
      <c r="LJP54" s="29"/>
      <c r="LJQ54" s="29"/>
      <c r="LJR54" s="29"/>
      <c r="LJS54" s="29"/>
      <c r="LJT54" s="29"/>
      <c r="LJU54" s="29"/>
      <c r="LJV54" s="29"/>
      <c r="LJW54" s="29"/>
      <c r="LJX54" s="29"/>
      <c r="LJY54" s="29"/>
      <c r="LJZ54" s="29"/>
      <c r="LKA54" s="29"/>
      <c r="LKB54" s="29"/>
      <c r="LKC54" s="29"/>
      <c r="LKD54" s="29"/>
      <c r="LKE54" s="29"/>
      <c r="LKF54" s="29"/>
      <c r="LKG54" s="29"/>
      <c r="LKH54" s="29"/>
      <c r="LKI54" s="29"/>
      <c r="LKJ54" s="29"/>
      <c r="LKK54" s="29"/>
      <c r="LKL54" s="29"/>
      <c r="LKM54" s="29"/>
      <c r="LKN54" s="29"/>
      <c r="LKO54" s="29"/>
      <c r="LKP54" s="29"/>
      <c r="LKQ54" s="29"/>
      <c r="LKR54" s="29"/>
      <c r="LKS54" s="29"/>
      <c r="LKT54" s="29"/>
      <c r="LKU54" s="29"/>
      <c r="LKV54" s="29"/>
      <c r="LKW54" s="29"/>
      <c r="LKX54" s="29"/>
      <c r="LKY54" s="29"/>
      <c r="LKZ54" s="29"/>
      <c r="LLA54" s="29"/>
      <c r="LLB54" s="29"/>
      <c r="LLC54" s="29"/>
      <c r="LLD54" s="29"/>
      <c r="LLE54" s="29"/>
      <c r="LLF54" s="29"/>
      <c r="LLG54" s="29"/>
      <c r="LLH54" s="29"/>
      <c r="LLI54" s="29"/>
      <c r="LLJ54" s="29"/>
      <c r="LLK54" s="29"/>
      <c r="LLL54" s="29"/>
      <c r="LLM54" s="29"/>
      <c r="LLN54" s="29"/>
      <c r="LLO54" s="29"/>
      <c r="LLP54" s="29"/>
      <c r="LLQ54" s="29"/>
      <c r="LLR54" s="29"/>
      <c r="LLS54" s="29"/>
      <c r="LLT54" s="29"/>
      <c r="LLU54" s="29"/>
      <c r="LLV54" s="29"/>
      <c r="LLW54" s="29"/>
      <c r="LLX54" s="29"/>
      <c r="LLY54" s="29"/>
      <c r="LLZ54" s="29"/>
      <c r="LMA54" s="29"/>
      <c r="LMB54" s="29"/>
      <c r="LMC54" s="29"/>
      <c r="LMD54" s="29"/>
      <c r="LME54" s="29"/>
      <c r="LMF54" s="29"/>
      <c r="LMG54" s="29"/>
      <c r="LMH54" s="29"/>
      <c r="LMI54" s="29"/>
      <c r="LMJ54" s="29"/>
      <c r="LMK54" s="29"/>
      <c r="LML54" s="29"/>
      <c r="LMM54" s="29"/>
      <c r="LMN54" s="29"/>
      <c r="LMO54" s="29"/>
      <c r="LMP54" s="29"/>
      <c r="LMQ54" s="29"/>
      <c r="LMR54" s="29"/>
      <c r="LMS54" s="29"/>
      <c r="LMT54" s="29"/>
      <c r="LMU54" s="29"/>
      <c r="LMV54" s="29"/>
      <c r="LMW54" s="29"/>
      <c r="LMX54" s="29"/>
      <c r="LMY54" s="29"/>
      <c r="LMZ54" s="29"/>
      <c r="LNA54" s="29"/>
      <c r="LNB54" s="29"/>
      <c r="LNC54" s="29"/>
      <c r="LND54" s="29"/>
      <c r="LNE54" s="29"/>
      <c r="LNF54" s="29"/>
      <c r="LNG54" s="29"/>
      <c r="LNH54" s="29"/>
      <c r="LNI54" s="29"/>
      <c r="LNJ54" s="29"/>
      <c r="LNK54" s="29"/>
      <c r="LNL54" s="29"/>
      <c r="LNM54" s="29"/>
      <c r="LNN54" s="29"/>
      <c r="LNO54" s="29"/>
      <c r="LNP54" s="29"/>
      <c r="LNQ54" s="29"/>
      <c r="LNR54" s="29"/>
      <c r="LNS54" s="29"/>
      <c r="LNT54" s="29"/>
      <c r="LNU54" s="29"/>
      <c r="LNV54" s="29"/>
      <c r="LNW54" s="29"/>
      <c r="LNX54" s="29"/>
      <c r="LNY54" s="29"/>
      <c r="LNZ54" s="29"/>
      <c r="LOA54" s="29"/>
      <c r="LOB54" s="29"/>
      <c r="LOC54" s="29"/>
      <c r="LOD54" s="29"/>
      <c r="LOE54" s="29"/>
      <c r="LOF54" s="29"/>
      <c r="LOG54" s="29"/>
      <c r="LOH54" s="29"/>
      <c r="LOI54" s="29"/>
      <c r="LOJ54" s="29"/>
      <c r="LOK54" s="29"/>
      <c r="LOL54" s="29"/>
      <c r="LOM54" s="29"/>
      <c r="LON54" s="29"/>
      <c r="LOO54" s="29"/>
      <c r="LOP54" s="29"/>
      <c r="LOQ54" s="29"/>
      <c r="LOR54" s="29"/>
      <c r="LOS54" s="29"/>
      <c r="LOT54" s="29"/>
      <c r="LOU54" s="29"/>
      <c r="LOV54" s="29"/>
      <c r="LOW54" s="29"/>
      <c r="LOX54" s="29"/>
      <c r="LOY54" s="29"/>
      <c r="LOZ54" s="29"/>
      <c r="LPA54" s="29"/>
      <c r="LPB54" s="29"/>
      <c r="LPC54" s="29"/>
      <c r="LPD54" s="29"/>
      <c r="LPE54" s="29"/>
      <c r="LPF54" s="29"/>
      <c r="LPG54" s="29"/>
      <c r="LPH54" s="29"/>
      <c r="LPI54" s="29"/>
      <c r="LPJ54" s="29"/>
      <c r="LPK54" s="29"/>
      <c r="LPL54" s="29"/>
      <c r="LPM54" s="29"/>
      <c r="LPN54" s="29"/>
      <c r="LPO54" s="29"/>
      <c r="LPP54" s="29"/>
      <c r="LPQ54" s="29"/>
      <c r="LPR54" s="29"/>
      <c r="LPS54" s="29"/>
      <c r="LPT54" s="29"/>
      <c r="LPU54" s="29"/>
      <c r="LPV54" s="29"/>
      <c r="LPW54" s="29"/>
      <c r="LPX54" s="29"/>
      <c r="LPY54" s="29"/>
      <c r="LPZ54" s="29"/>
      <c r="LQA54" s="29"/>
      <c r="LQB54" s="29"/>
      <c r="LQC54" s="29"/>
      <c r="LQD54" s="29"/>
      <c r="LQE54" s="29"/>
      <c r="LQF54" s="29"/>
      <c r="LQG54" s="29"/>
      <c r="LQH54" s="29"/>
      <c r="LQI54" s="29"/>
      <c r="LQJ54" s="29"/>
      <c r="LQK54" s="29"/>
      <c r="LQL54" s="29"/>
      <c r="LQM54" s="29"/>
      <c r="LQN54" s="29"/>
      <c r="LQO54" s="29"/>
      <c r="LQP54" s="29"/>
      <c r="LQQ54" s="29"/>
      <c r="LQR54" s="29"/>
      <c r="LQS54" s="29"/>
      <c r="LQT54" s="29"/>
      <c r="LQU54" s="29"/>
      <c r="LQV54" s="29"/>
      <c r="LQW54" s="29"/>
      <c r="LQX54" s="29"/>
      <c r="LQY54" s="29"/>
      <c r="LQZ54" s="29"/>
      <c r="LRA54" s="29"/>
      <c r="LRB54" s="29"/>
      <c r="LRC54" s="29"/>
      <c r="LRD54" s="29"/>
      <c r="LRE54" s="29"/>
      <c r="LRF54" s="29"/>
      <c r="LRG54" s="29"/>
      <c r="LRH54" s="29"/>
      <c r="LRI54" s="29"/>
      <c r="LRJ54" s="29"/>
      <c r="LRK54" s="29"/>
      <c r="LRL54" s="29"/>
      <c r="LRM54" s="29"/>
      <c r="LRN54" s="29"/>
      <c r="LRO54" s="29"/>
      <c r="LRP54" s="29"/>
      <c r="LRQ54" s="29"/>
      <c r="LRR54" s="29"/>
      <c r="LRS54" s="29"/>
      <c r="LRT54" s="29"/>
      <c r="LRU54" s="29"/>
      <c r="LRV54" s="29"/>
      <c r="LRW54" s="29"/>
      <c r="LRX54" s="29"/>
      <c r="LRY54" s="29"/>
      <c r="LRZ54" s="29"/>
      <c r="LSA54" s="29"/>
      <c r="LSB54" s="29"/>
      <c r="LSC54" s="29"/>
      <c r="LSD54" s="29"/>
      <c r="LSE54" s="29"/>
      <c r="LSF54" s="29"/>
      <c r="LSG54" s="29"/>
      <c r="LSH54" s="29"/>
      <c r="LSI54" s="29"/>
      <c r="LSJ54" s="29"/>
      <c r="LSK54" s="29"/>
      <c r="LSL54" s="29"/>
      <c r="LSM54" s="29"/>
      <c r="LSN54" s="29"/>
      <c r="LSO54" s="29"/>
      <c r="LSP54" s="29"/>
      <c r="LSQ54" s="29"/>
      <c r="LSR54" s="29"/>
      <c r="LSS54" s="29"/>
      <c r="LST54" s="29"/>
      <c r="LSU54" s="29"/>
      <c r="LSV54" s="29"/>
      <c r="LSW54" s="29"/>
      <c r="LSX54" s="29"/>
      <c r="LSY54" s="29"/>
      <c r="LSZ54" s="29"/>
      <c r="LTA54" s="29"/>
      <c r="LTB54" s="29"/>
      <c r="LTC54" s="29"/>
      <c r="LTD54" s="29"/>
      <c r="LTE54" s="29"/>
      <c r="LTF54" s="29"/>
      <c r="LTG54" s="29"/>
      <c r="LTH54" s="29"/>
      <c r="LTI54" s="29"/>
      <c r="LTJ54" s="29"/>
      <c r="LTK54" s="29"/>
      <c r="LTL54" s="29"/>
      <c r="LTM54" s="29"/>
      <c r="LTN54" s="29"/>
      <c r="LTO54" s="29"/>
      <c r="LTP54" s="29"/>
      <c r="LTQ54" s="29"/>
      <c r="LTR54" s="29"/>
      <c r="LTS54" s="29"/>
      <c r="LTT54" s="29"/>
      <c r="LTU54" s="29"/>
      <c r="LTV54" s="29"/>
      <c r="LTW54" s="29"/>
      <c r="LTX54" s="29"/>
      <c r="LTY54" s="29"/>
      <c r="LTZ54" s="29"/>
      <c r="LUA54" s="29"/>
      <c r="LUB54" s="29"/>
      <c r="LUC54" s="29"/>
      <c r="LUD54" s="29"/>
      <c r="LUE54" s="29"/>
      <c r="LUF54" s="29"/>
      <c r="LUG54" s="29"/>
      <c r="LUH54" s="29"/>
      <c r="LUI54" s="29"/>
      <c r="LUJ54" s="29"/>
      <c r="LUK54" s="29"/>
      <c r="LUL54" s="29"/>
      <c r="LUM54" s="29"/>
      <c r="LUN54" s="29"/>
      <c r="LUO54" s="29"/>
      <c r="LUP54" s="29"/>
      <c r="LUQ54" s="29"/>
      <c r="LUR54" s="29"/>
      <c r="LUS54" s="29"/>
      <c r="LUT54" s="29"/>
      <c r="LUU54" s="29"/>
      <c r="LUV54" s="29"/>
      <c r="LUW54" s="29"/>
      <c r="LUX54" s="29"/>
      <c r="LUY54" s="29"/>
      <c r="LUZ54" s="29"/>
      <c r="LVA54" s="29"/>
      <c r="LVB54" s="29"/>
      <c r="LVC54" s="29"/>
      <c r="LVD54" s="29"/>
      <c r="LVE54" s="29"/>
      <c r="LVF54" s="29"/>
      <c r="LVG54" s="29"/>
      <c r="LVH54" s="29"/>
      <c r="LVI54" s="29"/>
      <c r="LVJ54" s="29"/>
      <c r="LVK54" s="29"/>
      <c r="LVL54" s="29"/>
      <c r="LVM54" s="29"/>
      <c r="LVN54" s="29"/>
      <c r="LVO54" s="29"/>
      <c r="LVP54" s="29"/>
      <c r="LVQ54" s="29"/>
      <c r="LVR54" s="29"/>
      <c r="LVS54" s="29"/>
      <c r="LVT54" s="29"/>
      <c r="LVU54" s="29"/>
      <c r="LVV54" s="29"/>
      <c r="LVW54" s="29"/>
      <c r="LVX54" s="29"/>
      <c r="LVY54" s="29"/>
      <c r="LVZ54" s="29"/>
      <c r="LWA54" s="29"/>
      <c r="LWB54" s="29"/>
      <c r="LWC54" s="29"/>
      <c r="LWD54" s="29"/>
      <c r="LWE54" s="29"/>
      <c r="LWF54" s="29"/>
      <c r="LWG54" s="29"/>
      <c r="LWH54" s="29"/>
      <c r="LWI54" s="29"/>
      <c r="LWJ54" s="29"/>
      <c r="LWK54" s="29"/>
      <c r="LWL54" s="29"/>
      <c r="LWM54" s="29"/>
      <c r="LWN54" s="29"/>
      <c r="LWO54" s="29"/>
      <c r="LWP54" s="29"/>
      <c r="LWQ54" s="29"/>
      <c r="LWR54" s="29"/>
      <c r="LWS54" s="29"/>
      <c r="LWT54" s="29"/>
      <c r="LWU54" s="29"/>
      <c r="LWV54" s="29"/>
      <c r="LWW54" s="29"/>
      <c r="LWX54" s="29"/>
      <c r="LWY54" s="29"/>
      <c r="LWZ54" s="29"/>
      <c r="LXA54" s="29"/>
      <c r="LXB54" s="29"/>
      <c r="LXC54" s="29"/>
      <c r="LXD54" s="29"/>
      <c r="LXE54" s="29"/>
      <c r="LXF54" s="29"/>
      <c r="LXG54" s="29"/>
      <c r="LXH54" s="29"/>
      <c r="LXI54" s="29"/>
      <c r="LXJ54" s="29"/>
      <c r="LXK54" s="29"/>
      <c r="LXL54" s="29"/>
      <c r="LXM54" s="29"/>
      <c r="LXN54" s="29"/>
      <c r="LXO54" s="29"/>
      <c r="LXP54" s="29"/>
      <c r="LXQ54" s="29"/>
      <c r="LXR54" s="29"/>
      <c r="LXS54" s="29"/>
      <c r="LXT54" s="29"/>
      <c r="LXU54" s="29"/>
      <c r="LXV54" s="29"/>
      <c r="LXW54" s="29"/>
      <c r="LXX54" s="29"/>
      <c r="LXY54" s="29"/>
      <c r="LXZ54" s="29"/>
      <c r="LYA54" s="29"/>
      <c r="LYB54" s="29"/>
      <c r="LYC54" s="29"/>
      <c r="LYD54" s="29"/>
      <c r="LYE54" s="29"/>
      <c r="LYF54" s="29"/>
      <c r="LYG54" s="29"/>
      <c r="LYH54" s="29"/>
      <c r="LYI54" s="29"/>
      <c r="LYJ54" s="29"/>
      <c r="LYK54" s="29"/>
      <c r="LYL54" s="29"/>
      <c r="LYM54" s="29"/>
      <c r="LYN54" s="29"/>
      <c r="LYO54" s="29"/>
      <c r="LYP54" s="29"/>
      <c r="LYQ54" s="29"/>
      <c r="LYR54" s="29"/>
      <c r="LYS54" s="29"/>
      <c r="LYT54" s="29"/>
      <c r="LYU54" s="29"/>
      <c r="LYV54" s="29"/>
      <c r="LYW54" s="29"/>
      <c r="LYX54" s="29"/>
      <c r="LYY54" s="29"/>
      <c r="LYZ54" s="29"/>
      <c r="LZA54" s="29"/>
      <c r="LZB54" s="29"/>
      <c r="LZC54" s="29"/>
      <c r="LZD54" s="29"/>
      <c r="LZE54" s="29"/>
      <c r="LZF54" s="29"/>
      <c r="LZG54" s="29"/>
      <c r="LZH54" s="29"/>
      <c r="LZI54" s="29"/>
      <c r="LZJ54" s="29"/>
      <c r="LZK54" s="29"/>
      <c r="LZL54" s="29"/>
      <c r="LZM54" s="29"/>
      <c r="LZN54" s="29"/>
      <c r="LZO54" s="29"/>
      <c r="LZP54" s="29"/>
      <c r="LZQ54" s="29"/>
      <c r="LZR54" s="29"/>
      <c r="LZS54" s="29"/>
      <c r="LZT54" s="29"/>
      <c r="LZU54" s="29"/>
      <c r="LZV54" s="29"/>
      <c r="LZW54" s="29"/>
      <c r="LZX54" s="29"/>
      <c r="LZY54" s="29"/>
      <c r="LZZ54" s="29"/>
      <c r="MAA54" s="29"/>
      <c r="MAB54" s="29"/>
      <c r="MAC54" s="29"/>
      <c r="MAD54" s="29"/>
      <c r="MAE54" s="29"/>
      <c r="MAF54" s="29"/>
      <c r="MAG54" s="29"/>
      <c r="MAH54" s="29"/>
      <c r="MAI54" s="29"/>
      <c r="MAJ54" s="29"/>
      <c r="MAK54" s="29"/>
      <c r="MAL54" s="29"/>
      <c r="MAM54" s="29"/>
      <c r="MAN54" s="29"/>
      <c r="MAO54" s="29"/>
      <c r="MAP54" s="29"/>
      <c r="MAQ54" s="29"/>
      <c r="MAR54" s="29"/>
      <c r="MAS54" s="29"/>
      <c r="MAT54" s="29"/>
      <c r="MAU54" s="29"/>
      <c r="MAV54" s="29"/>
      <c r="MAW54" s="29"/>
      <c r="MAX54" s="29"/>
      <c r="MAY54" s="29"/>
      <c r="MAZ54" s="29"/>
      <c r="MBA54" s="29"/>
      <c r="MBB54" s="29"/>
      <c r="MBC54" s="29"/>
      <c r="MBD54" s="29"/>
      <c r="MBE54" s="29"/>
      <c r="MBF54" s="29"/>
      <c r="MBG54" s="29"/>
      <c r="MBH54" s="29"/>
      <c r="MBI54" s="29"/>
      <c r="MBJ54" s="29"/>
      <c r="MBK54" s="29"/>
      <c r="MBL54" s="29"/>
      <c r="MBM54" s="29"/>
      <c r="MBN54" s="29"/>
      <c r="MBO54" s="29"/>
      <c r="MBP54" s="29"/>
      <c r="MBQ54" s="29"/>
      <c r="MBR54" s="29"/>
      <c r="MBS54" s="29"/>
      <c r="MBT54" s="29"/>
      <c r="MBU54" s="29"/>
      <c r="MBV54" s="29"/>
      <c r="MBW54" s="29"/>
      <c r="MBX54" s="29"/>
      <c r="MBY54" s="29"/>
      <c r="MBZ54" s="29"/>
      <c r="MCA54" s="29"/>
      <c r="MCB54" s="29"/>
      <c r="MCC54" s="29"/>
      <c r="MCD54" s="29"/>
      <c r="MCE54" s="29"/>
      <c r="MCF54" s="29"/>
      <c r="MCG54" s="29"/>
      <c r="MCH54" s="29"/>
      <c r="MCI54" s="29"/>
      <c r="MCJ54" s="29"/>
      <c r="MCK54" s="29"/>
      <c r="MCL54" s="29"/>
      <c r="MCM54" s="29"/>
      <c r="MCN54" s="29"/>
      <c r="MCO54" s="29"/>
      <c r="MCP54" s="29"/>
      <c r="MCQ54" s="29"/>
      <c r="MCR54" s="29"/>
      <c r="MCS54" s="29"/>
      <c r="MCT54" s="29"/>
      <c r="MCU54" s="29"/>
      <c r="MCV54" s="29"/>
      <c r="MCW54" s="29"/>
      <c r="MCX54" s="29"/>
      <c r="MCY54" s="29"/>
      <c r="MCZ54" s="29"/>
      <c r="MDA54" s="29"/>
      <c r="MDB54" s="29"/>
      <c r="MDC54" s="29"/>
      <c r="MDD54" s="29"/>
      <c r="MDE54" s="29"/>
      <c r="MDF54" s="29"/>
      <c r="MDG54" s="29"/>
      <c r="MDH54" s="29"/>
      <c r="MDI54" s="29"/>
      <c r="MDJ54" s="29"/>
      <c r="MDK54" s="29"/>
      <c r="MDL54" s="29"/>
      <c r="MDM54" s="29"/>
      <c r="MDN54" s="29"/>
      <c r="MDO54" s="29"/>
      <c r="MDP54" s="29"/>
      <c r="MDQ54" s="29"/>
      <c r="MDR54" s="29"/>
      <c r="MDS54" s="29"/>
      <c r="MDT54" s="29"/>
      <c r="MDU54" s="29"/>
      <c r="MDV54" s="29"/>
      <c r="MDW54" s="29"/>
      <c r="MDX54" s="29"/>
      <c r="MDY54" s="29"/>
      <c r="MDZ54" s="29"/>
      <c r="MEA54" s="29"/>
      <c r="MEB54" s="29"/>
      <c r="MEC54" s="29"/>
      <c r="MED54" s="29"/>
      <c r="MEE54" s="29"/>
      <c r="MEF54" s="29"/>
      <c r="MEG54" s="29"/>
      <c r="MEH54" s="29"/>
      <c r="MEI54" s="29"/>
      <c r="MEJ54" s="29"/>
      <c r="MEK54" s="29"/>
      <c r="MEL54" s="29"/>
      <c r="MEM54" s="29"/>
      <c r="MEN54" s="29"/>
      <c r="MEO54" s="29"/>
      <c r="MEP54" s="29"/>
      <c r="MEQ54" s="29"/>
      <c r="MER54" s="29"/>
      <c r="MES54" s="29"/>
      <c r="MET54" s="29"/>
      <c r="MEU54" s="29"/>
      <c r="MEV54" s="29"/>
      <c r="MEW54" s="29"/>
      <c r="MEX54" s="29"/>
      <c r="MEY54" s="29"/>
      <c r="MEZ54" s="29"/>
      <c r="MFA54" s="29"/>
      <c r="MFB54" s="29"/>
      <c r="MFC54" s="29"/>
      <c r="MFD54" s="29"/>
      <c r="MFE54" s="29"/>
      <c r="MFF54" s="29"/>
      <c r="MFG54" s="29"/>
      <c r="MFH54" s="29"/>
      <c r="MFI54" s="29"/>
      <c r="MFJ54" s="29"/>
      <c r="MFK54" s="29"/>
      <c r="MFL54" s="29"/>
      <c r="MFM54" s="29"/>
      <c r="MFN54" s="29"/>
      <c r="MFO54" s="29"/>
      <c r="MFP54" s="29"/>
      <c r="MFQ54" s="29"/>
      <c r="MFR54" s="29"/>
      <c r="MFS54" s="29"/>
      <c r="MFT54" s="29"/>
      <c r="MFU54" s="29"/>
      <c r="MFV54" s="29"/>
      <c r="MFW54" s="29"/>
      <c r="MFX54" s="29"/>
      <c r="MFY54" s="29"/>
      <c r="MFZ54" s="29"/>
      <c r="MGA54" s="29"/>
      <c r="MGB54" s="29"/>
      <c r="MGC54" s="29"/>
      <c r="MGD54" s="29"/>
      <c r="MGE54" s="29"/>
      <c r="MGF54" s="29"/>
      <c r="MGG54" s="29"/>
      <c r="MGH54" s="29"/>
      <c r="MGI54" s="29"/>
      <c r="MGJ54" s="29"/>
      <c r="MGK54" s="29"/>
      <c r="MGL54" s="29"/>
      <c r="MGM54" s="29"/>
      <c r="MGN54" s="29"/>
      <c r="MGO54" s="29"/>
      <c r="MGP54" s="29"/>
      <c r="MGQ54" s="29"/>
      <c r="MGR54" s="29"/>
      <c r="MGS54" s="29"/>
      <c r="MGT54" s="29"/>
      <c r="MGU54" s="29"/>
      <c r="MGV54" s="29"/>
      <c r="MGW54" s="29"/>
      <c r="MGX54" s="29"/>
      <c r="MGY54" s="29"/>
      <c r="MGZ54" s="29"/>
      <c r="MHA54" s="29"/>
      <c r="MHB54" s="29"/>
      <c r="MHC54" s="29"/>
      <c r="MHD54" s="29"/>
      <c r="MHE54" s="29"/>
      <c r="MHF54" s="29"/>
      <c r="MHG54" s="29"/>
      <c r="MHH54" s="29"/>
      <c r="MHI54" s="29"/>
      <c r="MHJ54" s="29"/>
      <c r="MHK54" s="29"/>
      <c r="MHL54" s="29"/>
      <c r="MHM54" s="29"/>
      <c r="MHN54" s="29"/>
      <c r="MHO54" s="29"/>
      <c r="MHP54" s="29"/>
      <c r="MHQ54" s="29"/>
      <c r="MHR54" s="29"/>
      <c r="MHS54" s="29"/>
      <c r="MHT54" s="29"/>
      <c r="MHU54" s="29"/>
      <c r="MHV54" s="29"/>
      <c r="MHW54" s="29"/>
      <c r="MHX54" s="29"/>
      <c r="MHY54" s="29"/>
      <c r="MHZ54" s="29"/>
      <c r="MIA54" s="29"/>
      <c r="MIB54" s="29"/>
      <c r="MIC54" s="29"/>
      <c r="MID54" s="29"/>
      <c r="MIE54" s="29"/>
      <c r="MIF54" s="29"/>
      <c r="MIG54" s="29"/>
      <c r="MIH54" s="29"/>
      <c r="MII54" s="29"/>
      <c r="MIJ54" s="29"/>
      <c r="MIK54" s="29"/>
      <c r="MIL54" s="29"/>
      <c r="MIM54" s="29"/>
      <c r="MIN54" s="29"/>
      <c r="MIO54" s="29"/>
      <c r="MIP54" s="29"/>
      <c r="MIQ54" s="29"/>
      <c r="MIR54" s="29"/>
      <c r="MIS54" s="29"/>
      <c r="MIT54" s="29"/>
      <c r="MIU54" s="29"/>
      <c r="MIV54" s="29"/>
      <c r="MIW54" s="29"/>
      <c r="MIX54" s="29"/>
      <c r="MIY54" s="29"/>
      <c r="MIZ54" s="29"/>
      <c r="MJA54" s="29"/>
      <c r="MJB54" s="29"/>
      <c r="MJC54" s="29"/>
      <c r="MJD54" s="29"/>
      <c r="MJE54" s="29"/>
      <c r="MJF54" s="29"/>
      <c r="MJG54" s="29"/>
      <c r="MJH54" s="29"/>
      <c r="MJI54" s="29"/>
      <c r="MJJ54" s="29"/>
      <c r="MJK54" s="29"/>
      <c r="MJL54" s="29"/>
      <c r="MJM54" s="29"/>
      <c r="MJN54" s="29"/>
      <c r="MJO54" s="29"/>
      <c r="MJP54" s="29"/>
      <c r="MJQ54" s="29"/>
      <c r="MJR54" s="29"/>
      <c r="MJS54" s="29"/>
      <c r="MJT54" s="29"/>
      <c r="MJU54" s="29"/>
      <c r="MJV54" s="29"/>
      <c r="MJW54" s="29"/>
      <c r="MJX54" s="29"/>
      <c r="MJY54" s="29"/>
      <c r="MJZ54" s="29"/>
      <c r="MKA54" s="29"/>
      <c r="MKB54" s="29"/>
      <c r="MKC54" s="29"/>
      <c r="MKD54" s="29"/>
      <c r="MKE54" s="29"/>
      <c r="MKF54" s="29"/>
      <c r="MKG54" s="29"/>
      <c r="MKH54" s="29"/>
      <c r="MKI54" s="29"/>
      <c r="MKJ54" s="29"/>
      <c r="MKK54" s="29"/>
      <c r="MKL54" s="29"/>
      <c r="MKM54" s="29"/>
      <c r="MKN54" s="29"/>
      <c r="MKO54" s="29"/>
      <c r="MKP54" s="29"/>
      <c r="MKQ54" s="29"/>
      <c r="MKR54" s="29"/>
      <c r="MKS54" s="29"/>
      <c r="MKT54" s="29"/>
      <c r="MKU54" s="29"/>
      <c r="MKV54" s="29"/>
      <c r="MKW54" s="29"/>
      <c r="MKX54" s="29"/>
      <c r="MKY54" s="29"/>
      <c r="MKZ54" s="29"/>
      <c r="MLA54" s="29"/>
      <c r="MLB54" s="29"/>
      <c r="MLC54" s="29"/>
      <c r="MLD54" s="29"/>
      <c r="MLE54" s="29"/>
      <c r="MLF54" s="29"/>
      <c r="MLG54" s="29"/>
      <c r="MLH54" s="29"/>
      <c r="MLI54" s="29"/>
      <c r="MLJ54" s="29"/>
      <c r="MLK54" s="29"/>
      <c r="MLL54" s="29"/>
      <c r="MLM54" s="29"/>
      <c r="MLN54" s="29"/>
      <c r="MLO54" s="29"/>
      <c r="MLP54" s="29"/>
      <c r="MLQ54" s="29"/>
      <c r="MLR54" s="29"/>
      <c r="MLS54" s="29"/>
      <c r="MLT54" s="29"/>
      <c r="MLU54" s="29"/>
      <c r="MLV54" s="29"/>
      <c r="MLW54" s="29"/>
      <c r="MLX54" s="29"/>
      <c r="MLY54" s="29"/>
      <c r="MLZ54" s="29"/>
      <c r="MMA54" s="29"/>
      <c r="MMB54" s="29"/>
      <c r="MMC54" s="29"/>
      <c r="MMD54" s="29"/>
      <c r="MME54" s="29"/>
      <c r="MMF54" s="29"/>
      <c r="MMG54" s="29"/>
      <c r="MMH54" s="29"/>
      <c r="MMI54" s="29"/>
      <c r="MMJ54" s="29"/>
      <c r="MMK54" s="29"/>
      <c r="MML54" s="29"/>
      <c r="MMM54" s="29"/>
      <c r="MMN54" s="29"/>
      <c r="MMO54" s="29"/>
      <c r="MMP54" s="29"/>
      <c r="MMQ54" s="29"/>
      <c r="MMR54" s="29"/>
      <c r="MMS54" s="29"/>
      <c r="MMT54" s="29"/>
      <c r="MMU54" s="29"/>
      <c r="MMV54" s="29"/>
      <c r="MMW54" s="29"/>
      <c r="MMX54" s="29"/>
      <c r="MMY54" s="29"/>
      <c r="MMZ54" s="29"/>
      <c r="MNA54" s="29"/>
      <c r="MNB54" s="29"/>
      <c r="MNC54" s="29"/>
      <c r="MND54" s="29"/>
      <c r="MNE54" s="29"/>
      <c r="MNF54" s="29"/>
      <c r="MNG54" s="29"/>
      <c r="MNH54" s="29"/>
      <c r="MNI54" s="29"/>
      <c r="MNJ54" s="29"/>
      <c r="MNK54" s="29"/>
      <c r="MNL54" s="29"/>
      <c r="MNM54" s="29"/>
      <c r="MNN54" s="29"/>
      <c r="MNO54" s="29"/>
      <c r="MNP54" s="29"/>
      <c r="MNQ54" s="29"/>
      <c r="MNR54" s="29"/>
      <c r="MNS54" s="29"/>
      <c r="MNT54" s="29"/>
      <c r="MNU54" s="29"/>
      <c r="MNV54" s="29"/>
      <c r="MNW54" s="29"/>
      <c r="MNX54" s="29"/>
      <c r="MNY54" s="29"/>
      <c r="MNZ54" s="29"/>
      <c r="MOA54" s="29"/>
      <c r="MOB54" s="29"/>
      <c r="MOC54" s="29"/>
      <c r="MOD54" s="29"/>
      <c r="MOE54" s="29"/>
      <c r="MOF54" s="29"/>
      <c r="MOG54" s="29"/>
      <c r="MOH54" s="29"/>
      <c r="MOI54" s="29"/>
      <c r="MOJ54" s="29"/>
      <c r="MOK54" s="29"/>
      <c r="MOL54" s="29"/>
      <c r="MOM54" s="29"/>
      <c r="MON54" s="29"/>
      <c r="MOO54" s="29"/>
      <c r="MOP54" s="29"/>
      <c r="MOQ54" s="29"/>
      <c r="MOR54" s="29"/>
      <c r="MOS54" s="29"/>
      <c r="MOT54" s="29"/>
      <c r="MOU54" s="29"/>
      <c r="MOV54" s="29"/>
      <c r="MOW54" s="29"/>
      <c r="MOX54" s="29"/>
      <c r="MOY54" s="29"/>
      <c r="MOZ54" s="29"/>
      <c r="MPA54" s="29"/>
      <c r="MPB54" s="29"/>
      <c r="MPC54" s="29"/>
      <c r="MPD54" s="29"/>
      <c r="MPE54" s="29"/>
      <c r="MPF54" s="29"/>
      <c r="MPG54" s="29"/>
      <c r="MPH54" s="29"/>
      <c r="MPI54" s="29"/>
      <c r="MPJ54" s="29"/>
      <c r="MPK54" s="29"/>
      <c r="MPL54" s="29"/>
      <c r="MPM54" s="29"/>
      <c r="MPN54" s="29"/>
      <c r="MPO54" s="29"/>
      <c r="MPP54" s="29"/>
      <c r="MPQ54" s="29"/>
      <c r="MPR54" s="29"/>
      <c r="MPS54" s="29"/>
      <c r="MPT54" s="29"/>
      <c r="MPU54" s="29"/>
      <c r="MPV54" s="29"/>
      <c r="MPW54" s="29"/>
      <c r="MPX54" s="29"/>
      <c r="MPY54" s="29"/>
      <c r="MPZ54" s="29"/>
      <c r="MQA54" s="29"/>
      <c r="MQB54" s="29"/>
      <c r="MQC54" s="29"/>
      <c r="MQD54" s="29"/>
      <c r="MQE54" s="29"/>
      <c r="MQF54" s="29"/>
      <c r="MQG54" s="29"/>
      <c r="MQH54" s="29"/>
      <c r="MQI54" s="29"/>
      <c r="MQJ54" s="29"/>
      <c r="MQK54" s="29"/>
      <c r="MQL54" s="29"/>
      <c r="MQM54" s="29"/>
      <c r="MQN54" s="29"/>
      <c r="MQO54" s="29"/>
      <c r="MQP54" s="29"/>
      <c r="MQQ54" s="29"/>
      <c r="MQR54" s="29"/>
      <c r="MQS54" s="29"/>
      <c r="MQT54" s="29"/>
      <c r="MQU54" s="29"/>
      <c r="MQV54" s="29"/>
      <c r="MQW54" s="29"/>
      <c r="MQX54" s="29"/>
      <c r="MQY54" s="29"/>
      <c r="MQZ54" s="29"/>
      <c r="MRA54" s="29"/>
      <c r="MRB54" s="29"/>
      <c r="MRC54" s="29"/>
      <c r="MRD54" s="29"/>
      <c r="MRE54" s="29"/>
      <c r="MRF54" s="29"/>
      <c r="MRG54" s="29"/>
      <c r="MRH54" s="29"/>
      <c r="MRI54" s="29"/>
      <c r="MRJ54" s="29"/>
      <c r="MRK54" s="29"/>
      <c r="MRL54" s="29"/>
      <c r="MRM54" s="29"/>
      <c r="MRN54" s="29"/>
      <c r="MRO54" s="29"/>
      <c r="MRP54" s="29"/>
      <c r="MRQ54" s="29"/>
      <c r="MRR54" s="29"/>
      <c r="MRS54" s="29"/>
      <c r="MRT54" s="29"/>
      <c r="MRU54" s="29"/>
      <c r="MRV54" s="29"/>
      <c r="MRW54" s="29"/>
      <c r="MRX54" s="29"/>
      <c r="MRY54" s="29"/>
      <c r="MRZ54" s="29"/>
      <c r="MSA54" s="29"/>
      <c r="MSB54" s="29"/>
      <c r="MSC54" s="29"/>
      <c r="MSD54" s="29"/>
      <c r="MSE54" s="29"/>
      <c r="MSF54" s="29"/>
      <c r="MSG54" s="29"/>
      <c r="MSH54" s="29"/>
      <c r="MSI54" s="29"/>
      <c r="MSJ54" s="29"/>
      <c r="MSK54" s="29"/>
      <c r="MSL54" s="29"/>
      <c r="MSM54" s="29"/>
      <c r="MSN54" s="29"/>
      <c r="MSO54" s="29"/>
      <c r="MSP54" s="29"/>
      <c r="MSQ54" s="29"/>
      <c r="MSR54" s="29"/>
      <c r="MSS54" s="29"/>
      <c r="MST54" s="29"/>
      <c r="MSU54" s="29"/>
      <c r="MSV54" s="29"/>
      <c r="MSW54" s="29"/>
      <c r="MSX54" s="29"/>
      <c r="MSY54" s="29"/>
      <c r="MSZ54" s="29"/>
      <c r="MTA54" s="29"/>
      <c r="MTB54" s="29"/>
      <c r="MTC54" s="29"/>
      <c r="MTD54" s="29"/>
      <c r="MTE54" s="29"/>
      <c r="MTF54" s="29"/>
      <c r="MTG54" s="29"/>
      <c r="MTH54" s="29"/>
      <c r="MTI54" s="29"/>
      <c r="MTJ54" s="29"/>
      <c r="MTK54" s="29"/>
      <c r="MTL54" s="29"/>
      <c r="MTM54" s="29"/>
      <c r="MTN54" s="29"/>
      <c r="MTO54" s="29"/>
      <c r="MTP54" s="29"/>
      <c r="MTQ54" s="29"/>
      <c r="MTR54" s="29"/>
      <c r="MTS54" s="29"/>
      <c r="MTT54" s="29"/>
      <c r="MTU54" s="29"/>
      <c r="MTV54" s="29"/>
      <c r="MTW54" s="29"/>
      <c r="MTX54" s="29"/>
      <c r="MTY54" s="29"/>
      <c r="MTZ54" s="29"/>
      <c r="MUA54" s="29"/>
      <c r="MUB54" s="29"/>
      <c r="MUC54" s="29"/>
      <c r="MUD54" s="29"/>
      <c r="MUE54" s="29"/>
      <c r="MUF54" s="29"/>
      <c r="MUG54" s="29"/>
      <c r="MUH54" s="29"/>
      <c r="MUI54" s="29"/>
      <c r="MUJ54" s="29"/>
      <c r="MUK54" s="29"/>
      <c r="MUL54" s="29"/>
      <c r="MUM54" s="29"/>
      <c r="MUN54" s="29"/>
      <c r="MUO54" s="29"/>
      <c r="MUP54" s="29"/>
      <c r="MUQ54" s="29"/>
      <c r="MUR54" s="29"/>
      <c r="MUS54" s="29"/>
      <c r="MUT54" s="29"/>
      <c r="MUU54" s="29"/>
      <c r="MUV54" s="29"/>
      <c r="MUW54" s="29"/>
      <c r="MUX54" s="29"/>
      <c r="MUY54" s="29"/>
      <c r="MUZ54" s="29"/>
      <c r="MVA54" s="29"/>
      <c r="MVB54" s="29"/>
      <c r="MVC54" s="29"/>
      <c r="MVD54" s="29"/>
      <c r="MVE54" s="29"/>
      <c r="MVF54" s="29"/>
      <c r="MVG54" s="29"/>
      <c r="MVH54" s="29"/>
      <c r="MVI54" s="29"/>
      <c r="MVJ54" s="29"/>
      <c r="MVK54" s="29"/>
      <c r="MVL54" s="29"/>
      <c r="MVM54" s="29"/>
      <c r="MVN54" s="29"/>
      <c r="MVO54" s="29"/>
      <c r="MVP54" s="29"/>
      <c r="MVQ54" s="29"/>
      <c r="MVR54" s="29"/>
      <c r="MVS54" s="29"/>
      <c r="MVT54" s="29"/>
      <c r="MVU54" s="29"/>
      <c r="MVV54" s="29"/>
      <c r="MVW54" s="29"/>
      <c r="MVX54" s="29"/>
      <c r="MVY54" s="29"/>
      <c r="MVZ54" s="29"/>
      <c r="MWA54" s="29"/>
      <c r="MWB54" s="29"/>
      <c r="MWC54" s="29"/>
      <c r="MWD54" s="29"/>
      <c r="MWE54" s="29"/>
      <c r="MWF54" s="29"/>
      <c r="MWG54" s="29"/>
      <c r="MWH54" s="29"/>
      <c r="MWI54" s="29"/>
      <c r="MWJ54" s="29"/>
      <c r="MWK54" s="29"/>
      <c r="MWL54" s="29"/>
      <c r="MWM54" s="29"/>
      <c r="MWN54" s="29"/>
      <c r="MWO54" s="29"/>
      <c r="MWP54" s="29"/>
      <c r="MWQ54" s="29"/>
      <c r="MWR54" s="29"/>
      <c r="MWS54" s="29"/>
      <c r="MWT54" s="29"/>
      <c r="MWU54" s="29"/>
      <c r="MWV54" s="29"/>
      <c r="MWW54" s="29"/>
      <c r="MWX54" s="29"/>
      <c r="MWY54" s="29"/>
      <c r="MWZ54" s="29"/>
      <c r="MXA54" s="29"/>
      <c r="MXB54" s="29"/>
      <c r="MXC54" s="29"/>
      <c r="MXD54" s="29"/>
      <c r="MXE54" s="29"/>
      <c r="MXF54" s="29"/>
      <c r="MXG54" s="29"/>
      <c r="MXH54" s="29"/>
      <c r="MXI54" s="29"/>
      <c r="MXJ54" s="29"/>
      <c r="MXK54" s="29"/>
      <c r="MXL54" s="29"/>
      <c r="MXM54" s="29"/>
      <c r="MXN54" s="29"/>
      <c r="MXO54" s="29"/>
      <c r="MXP54" s="29"/>
      <c r="MXQ54" s="29"/>
      <c r="MXR54" s="29"/>
      <c r="MXS54" s="29"/>
      <c r="MXT54" s="29"/>
      <c r="MXU54" s="29"/>
      <c r="MXV54" s="29"/>
      <c r="MXW54" s="29"/>
      <c r="MXX54" s="29"/>
      <c r="MXY54" s="29"/>
      <c r="MXZ54" s="29"/>
      <c r="MYA54" s="29"/>
      <c r="MYB54" s="29"/>
      <c r="MYC54" s="29"/>
      <c r="MYD54" s="29"/>
      <c r="MYE54" s="29"/>
      <c r="MYF54" s="29"/>
      <c r="MYG54" s="29"/>
      <c r="MYH54" s="29"/>
      <c r="MYI54" s="29"/>
      <c r="MYJ54" s="29"/>
      <c r="MYK54" s="29"/>
      <c r="MYL54" s="29"/>
      <c r="MYM54" s="29"/>
      <c r="MYN54" s="29"/>
      <c r="MYO54" s="29"/>
      <c r="MYP54" s="29"/>
      <c r="MYQ54" s="29"/>
      <c r="MYR54" s="29"/>
      <c r="MYS54" s="29"/>
      <c r="MYT54" s="29"/>
      <c r="MYU54" s="29"/>
      <c r="MYV54" s="29"/>
      <c r="MYW54" s="29"/>
      <c r="MYX54" s="29"/>
      <c r="MYY54" s="29"/>
      <c r="MYZ54" s="29"/>
      <c r="MZA54" s="29"/>
      <c r="MZB54" s="29"/>
      <c r="MZC54" s="29"/>
      <c r="MZD54" s="29"/>
      <c r="MZE54" s="29"/>
      <c r="MZF54" s="29"/>
      <c r="MZG54" s="29"/>
      <c r="MZH54" s="29"/>
      <c r="MZI54" s="29"/>
      <c r="MZJ54" s="29"/>
      <c r="MZK54" s="29"/>
      <c r="MZL54" s="29"/>
      <c r="MZM54" s="29"/>
      <c r="MZN54" s="29"/>
      <c r="MZO54" s="29"/>
      <c r="MZP54" s="29"/>
      <c r="MZQ54" s="29"/>
      <c r="MZR54" s="29"/>
      <c r="MZS54" s="29"/>
      <c r="MZT54" s="29"/>
      <c r="MZU54" s="29"/>
      <c r="MZV54" s="29"/>
      <c r="MZW54" s="29"/>
      <c r="MZX54" s="29"/>
      <c r="MZY54" s="29"/>
      <c r="MZZ54" s="29"/>
      <c r="NAA54" s="29"/>
      <c r="NAB54" s="29"/>
      <c r="NAC54" s="29"/>
      <c r="NAD54" s="29"/>
      <c r="NAE54" s="29"/>
      <c r="NAF54" s="29"/>
      <c r="NAG54" s="29"/>
      <c r="NAH54" s="29"/>
      <c r="NAI54" s="29"/>
      <c r="NAJ54" s="29"/>
      <c r="NAK54" s="29"/>
      <c r="NAL54" s="29"/>
      <c r="NAM54" s="29"/>
      <c r="NAN54" s="29"/>
      <c r="NAO54" s="29"/>
      <c r="NAP54" s="29"/>
      <c r="NAQ54" s="29"/>
      <c r="NAR54" s="29"/>
      <c r="NAS54" s="29"/>
      <c r="NAT54" s="29"/>
      <c r="NAU54" s="29"/>
      <c r="NAV54" s="29"/>
      <c r="NAW54" s="29"/>
      <c r="NAX54" s="29"/>
      <c r="NAY54" s="29"/>
      <c r="NAZ54" s="29"/>
      <c r="NBA54" s="29"/>
      <c r="NBB54" s="29"/>
      <c r="NBC54" s="29"/>
      <c r="NBD54" s="29"/>
      <c r="NBE54" s="29"/>
      <c r="NBF54" s="29"/>
      <c r="NBG54" s="29"/>
      <c r="NBH54" s="29"/>
      <c r="NBI54" s="29"/>
      <c r="NBJ54" s="29"/>
      <c r="NBK54" s="29"/>
      <c r="NBL54" s="29"/>
      <c r="NBM54" s="29"/>
      <c r="NBN54" s="29"/>
      <c r="NBO54" s="29"/>
      <c r="NBP54" s="29"/>
      <c r="NBQ54" s="29"/>
      <c r="NBR54" s="29"/>
      <c r="NBS54" s="29"/>
      <c r="NBT54" s="29"/>
      <c r="NBU54" s="29"/>
      <c r="NBV54" s="29"/>
      <c r="NBW54" s="29"/>
      <c r="NBX54" s="29"/>
      <c r="NBY54" s="29"/>
      <c r="NBZ54" s="29"/>
      <c r="NCA54" s="29"/>
      <c r="NCB54" s="29"/>
      <c r="NCC54" s="29"/>
      <c r="NCD54" s="29"/>
      <c r="NCE54" s="29"/>
      <c r="NCF54" s="29"/>
      <c r="NCG54" s="29"/>
      <c r="NCH54" s="29"/>
      <c r="NCI54" s="29"/>
      <c r="NCJ54" s="29"/>
      <c r="NCK54" s="29"/>
      <c r="NCL54" s="29"/>
      <c r="NCM54" s="29"/>
      <c r="NCN54" s="29"/>
      <c r="NCO54" s="29"/>
      <c r="NCP54" s="29"/>
      <c r="NCQ54" s="29"/>
      <c r="NCR54" s="29"/>
      <c r="NCS54" s="29"/>
      <c r="NCT54" s="29"/>
      <c r="NCU54" s="29"/>
      <c r="NCV54" s="29"/>
      <c r="NCW54" s="29"/>
      <c r="NCX54" s="29"/>
      <c r="NCY54" s="29"/>
      <c r="NCZ54" s="29"/>
      <c r="NDA54" s="29"/>
      <c r="NDB54" s="29"/>
      <c r="NDC54" s="29"/>
      <c r="NDD54" s="29"/>
      <c r="NDE54" s="29"/>
      <c r="NDF54" s="29"/>
      <c r="NDG54" s="29"/>
      <c r="NDH54" s="29"/>
      <c r="NDI54" s="29"/>
      <c r="NDJ54" s="29"/>
      <c r="NDK54" s="29"/>
      <c r="NDL54" s="29"/>
      <c r="NDM54" s="29"/>
      <c r="NDN54" s="29"/>
      <c r="NDO54" s="29"/>
      <c r="NDP54" s="29"/>
      <c r="NDQ54" s="29"/>
      <c r="NDR54" s="29"/>
      <c r="NDS54" s="29"/>
      <c r="NDT54" s="29"/>
      <c r="NDU54" s="29"/>
      <c r="NDV54" s="29"/>
      <c r="NDW54" s="29"/>
      <c r="NDX54" s="29"/>
      <c r="NDY54" s="29"/>
      <c r="NDZ54" s="29"/>
      <c r="NEA54" s="29"/>
      <c r="NEB54" s="29"/>
      <c r="NEC54" s="29"/>
      <c r="NED54" s="29"/>
      <c r="NEE54" s="29"/>
      <c r="NEF54" s="29"/>
      <c r="NEG54" s="29"/>
      <c r="NEH54" s="29"/>
      <c r="NEI54" s="29"/>
      <c r="NEJ54" s="29"/>
      <c r="NEK54" s="29"/>
      <c r="NEL54" s="29"/>
      <c r="NEM54" s="29"/>
      <c r="NEN54" s="29"/>
      <c r="NEO54" s="29"/>
      <c r="NEP54" s="29"/>
      <c r="NEQ54" s="29"/>
      <c r="NER54" s="29"/>
      <c r="NES54" s="29"/>
      <c r="NET54" s="29"/>
      <c r="NEU54" s="29"/>
      <c r="NEV54" s="29"/>
      <c r="NEW54" s="29"/>
      <c r="NEX54" s="29"/>
      <c r="NEY54" s="29"/>
      <c r="NEZ54" s="29"/>
      <c r="NFA54" s="29"/>
      <c r="NFB54" s="29"/>
      <c r="NFC54" s="29"/>
      <c r="NFD54" s="29"/>
      <c r="NFE54" s="29"/>
      <c r="NFF54" s="29"/>
      <c r="NFG54" s="29"/>
      <c r="NFH54" s="29"/>
      <c r="NFI54" s="29"/>
      <c r="NFJ54" s="29"/>
      <c r="NFK54" s="29"/>
      <c r="NFL54" s="29"/>
      <c r="NFM54" s="29"/>
      <c r="NFN54" s="29"/>
      <c r="NFO54" s="29"/>
      <c r="NFP54" s="29"/>
      <c r="NFQ54" s="29"/>
      <c r="NFR54" s="29"/>
      <c r="NFS54" s="29"/>
      <c r="NFT54" s="29"/>
      <c r="NFU54" s="29"/>
      <c r="NFV54" s="29"/>
      <c r="NFW54" s="29"/>
      <c r="NFX54" s="29"/>
      <c r="NFY54" s="29"/>
      <c r="NFZ54" s="29"/>
      <c r="NGA54" s="29"/>
      <c r="NGB54" s="29"/>
      <c r="NGC54" s="29"/>
      <c r="NGD54" s="29"/>
      <c r="NGE54" s="29"/>
      <c r="NGF54" s="29"/>
      <c r="NGG54" s="29"/>
      <c r="NGH54" s="29"/>
      <c r="NGI54" s="29"/>
      <c r="NGJ54" s="29"/>
      <c r="NGK54" s="29"/>
      <c r="NGL54" s="29"/>
      <c r="NGM54" s="29"/>
      <c r="NGN54" s="29"/>
      <c r="NGO54" s="29"/>
      <c r="NGP54" s="29"/>
      <c r="NGQ54" s="29"/>
      <c r="NGR54" s="29"/>
      <c r="NGS54" s="29"/>
      <c r="NGT54" s="29"/>
      <c r="NGU54" s="29"/>
      <c r="NGV54" s="29"/>
      <c r="NGW54" s="29"/>
      <c r="NGX54" s="29"/>
      <c r="NGY54" s="29"/>
      <c r="NGZ54" s="29"/>
      <c r="NHA54" s="29"/>
      <c r="NHB54" s="29"/>
      <c r="NHC54" s="29"/>
      <c r="NHD54" s="29"/>
      <c r="NHE54" s="29"/>
      <c r="NHF54" s="29"/>
      <c r="NHG54" s="29"/>
      <c r="NHH54" s="29"/>
      <c r="NHI54" s="29"/>
      <c r="NHJ54" s="29"/>
      <c r="NHK54" s="29"/>
      <c r="NHL54" s="29"/>
      <c r="NHM54" s="29"/>
      <c r="NHN54" s="29"/>
      <c r="NHO54" s="29"/>
      <c r="NHP54" s="29"/>
      <c r="NHQ54" s="29"/>
      <c r="NHR54" s="29"/>
      <c r="NHS54" s="29"/>
      <c r="NHT54" s="29"/>
      <c r="NHU54" s="29"/>
      <c r="NHV54" s="29"/>
      <c r="NHW54" s="29"/>
      <c r="NHX54" s="29"/>
      <c r="NHY54" s="29"/>
      <c r="NHZ54" s="29"/>
      <c r="NIA54" s="29"/>
      <c r="NIB54" s="29"/>
      <c r="NIC54" s="29"/>
      <c r="NID54" s="29"/>
      <c r="NIE54" s="29"/>
      <c r="NIF54" s="29"/>
      <c r="NIG54" s="29"/>
      <c r="NIH54" s="29"/>
      <c r="NII54" s="29"/>
      <c r="NIJ54" s="29"/>
      <c r="NIK54" s="29"/>
      <c r="NIL54" s="29"/>
      <c r="NIM54" s="29"/>
      <c r="NIN54" s="29"/>
      <c r="NIO54" s="29"/>
      <c r="NIP54" s="29"/>
      <c r="NIQ54" s="29"/>
      <c r="NIR54" s="29"/>
      <c r="NIS54" s="29"/>
      <c r="NIT54" s="29"/>
      <c r="NIU54" s="29"/>
      <c r="NIV54" s="29"/>
      <c r="NIW54" s="29"/>
      <c r="NIX54" s="29"/>
      <c r="NIY54" s="29"/>
      <c r="NIZ54" s="29"/>
      <c r="NJA54" s="29"/>
      <c r="NJB54" s="29"/>
      <c r="NJC54" s="29"/>
      <c r="NJD54" s="29"/>
      <c r="NJE54" s="29"/>
      <c r="NJF54" s="29"/>
      <c r="NJG54" s="29"/>
      <c r="NJH54" s="29"/>
      <c r="NJI54" s="29"/>
      <c r="NJJ54" s="29"/>
      <c r="NJK54" s="29"/>
      <c r="NJL54" s="29"/>
      <c r="NJM54" s="29"/>
      <c r="NJN54" s="29"/>
      <c r="NJO54" s="29"/>
      <c r="NJP54" s="29"/>
      <c r="NJQ54" s="29"/>
      <c r="NJR54" s="29"/>
      <c r="NJS54" s="29"/>
      <c r="NJT54" s="29"/>
      <c r="NJU54" s="29"/>
      <c r="NJV54" s="29"/>
      <c r="NJW54" s="29"/>
      <c r="NJX54" s="29"/>
      <c r="NJY54" s="29"/>
      <c r="NJZ54" s="29"/>
      <c r="NKA54" s="29"/>
      <c r="NKB54" s="29"/>
      <c r="NKC54" s="29"/>
      <c r="NKD54" s="29"/>
      <c r="NKE54" s="29"/>
      <c r="NKF54" s="29"/>
      <c r="NKG54" s="29"/>
      <c r="NKH54" s="29"/>
      <c r="NKI54" s="29"/>
      <c r="NKJ54" s="29"/>
      <c r="NKK54" s="29"/>
      <c r="NKL54" s="29"/>
      <c r="NKM54" s="29"/>
      <c r="NKN54" s="29"/>
      <c r="NKO54" s="29"/>
      <c r="NKP54" s="29"/>
      <c r="NKQ54" s="29"/>
      <c r="NKR54" s="29"/>
      <c r="NKS54" s="29"/>
      <c r="NKT54" s="29"/>
      <c r="NKU54" s="29"/>
      <c r="NKV54" s="29"/>
      <c r="NKW54" s="29"/>
      <c r="NKX54" s="29"/>
      <c r="NKY54" s="29"/>
      <c r="NKZ54" s="29"/>
      <c r="NLA54" s="29"/>
      <c r="NLB54" s="29"/>
      <c r="NLC54" s="29"/>
      <c r="NLD54" s="29"/>
      <c r="NLE54" s="29"/>
      <c r="NLF54" s="29"/>
      <c r="NLG54" s="29"/>
      <c r="NLH54" s="29"/>
      <c r="NLI54" s="29"/>
      <c r="NLJ54" s="29"/>
      <c r="NLK54" s="29"/>
      <c r="NLL54" s="29"/>
      <c r="NLM54" s="29"/>
      <c r="NLN54" s="29"/>
      <c r="NLO54" s="29"/>
      <c r="NLP54" s="29"/>
      <c r="NLQ54" s="29"/>
      <c r="NLR54" s="29"/>
      <c r="NLS54" s="29"/>
      <c r="NLT54" s="29"/>
      <c r="NLU54" s="29"/>
      <c r="NLV54" s="29"/>
      <c r="NLW54" s="29"/>
      <c r="NLX54" s="29"/>
      <c r="NLY54" s="29"/>
      <c r="NLZ54" s="29"/>
      <c r="NMA54" s="29"/>
      <c r="NMB54" s="29"/>
      <c r="NMC54" s="29"/>
      <c r="NMD54" s="29"/>
      <c r="NME54" s="29"/>
      <c r="NMF54" s="29"/>
      <c r="NMG54" s="29"/>
      <c r="NMH54" s="29"/>
      <c r="NMI54" s="29"/>
      <c r="NMJ54" s="29"/>
      <c r="NMK54" s="29"/>
      <c r="NML54" s="29"/>
      <c r="NMM54" s="29"/>
      <c r="NMN54" s="29"/>
      <c r="NMO54" s="29"/>
      <c r="NMP54" s="29"/>
      <c r="NMQ54" s="29"/>
      <c r="NMR54" s="29"/>
      <c r="NMS54" s="29"/>
      <c r="NMT54" s="29"/>
      <c r="NMU54" s="29"/>
      <c r="NMV54" s="29"/>
      <c r="NMW54" s="29"/>
      <c r="NMX54" s="29"/>
      <c r="NMY54" s="29"/>
      <c r="NMZ54" s="29"/>
      <c r="NNA54" s="29"/>
      <c r="NNB54" s="29"/>
      <c r="NNC54" s="29"/>
      <c r="NND54" s="29"/>
      <c r="NNE54" s="29"/>
      <c r="NNF54" s="29"/>
      <c r="NNG54" s="29"/>
      <c r="NNH54" s="29"/>
      <c r="NNI54" s="29"/>
      <c r="NNJ54" s="29"/>
      <c r="NNK54" s="29"/>
      <c r="NNL54" s="29"/>
      <c r="NNM54" s="29"/>
      <c r="NNN54" s="29"/>
      <c r="NNO54" s="29"/>
      <c r="NNP54" s="29"/>
      <c r="NNQ54" s="29"/>
      <c r="NNR54" s="29"/>
      <c r="NNS54" s="29"/>
      <c r="NNT54" s="29"/>
      <c r="NNU54" s="29"/>
      <c r="NNV54" s="29"/>
      <c r="NNW54" s="29"/>
      <c r="NNX54" s="29"/>
      <c r="NNY54" s="29"/>
      <c r="NNZ54" s="29"/>
      <c r="NOA54" s="29"/>
      <c r="NOB54" s="29"/>
      <c r="NOC54" s="29"/>
      <c r="NOD54" s="29"/>
      <c r="NOE54" s="29"/>
      <c r="NOF54" s="29"/>
      <c r="NOG54" s="29"/>
      <c r="NOH54" s="29"/>
      <c r="NOI54" s="29"/>
      <c r="NOJ54" s="29"/>
      <c r="NOK54" s="29"/>
      <c r="NOL54" s="29"/>
      <c r="NOM54" s="29"/>
      <c r="NON54" s="29"/>
      <c r="NOO54" s="29"/>
      <c r="NOP54" s="29"/>
      <c r="NOQ54" s="29"/>
      <c r="NOR54" s="29"/>
      <c r="NOS54" s="29"/>
      <c r="NOT54" s="29"/>
      <c r="NOU54" s="29"/>
      <c r="NOV54" s="29"/>
      <c r="NOW54" s="29"/>
      <c r="NOX54" s="29"/>
      <c r="NOY54" s="29"/>
      <c r="NOZ54" s="29"/>
      <c r="NPA54" s="29"/>
      <c r="NPB54" s="29"/>
      <c r="NPC54" s="29"/>
      <c r="NPD54" s="29"/>
      <c r="NPE54" s="29"/>
      <c r="NPF54" s="29"/>
      <c r="NPG54" s="29"/>
      <c r="NPH54" s="29"/>
      <c r="NPI54" s="29"/>
      <c r="NPJ54" s="29"/>
      <c r="NPK54" s="29"/>
      <c r="NPL54" s="29"/>
      <c r="NPM54" s="29"/>
      <c r="NPN54" s="29"/>
      <c r="NPO54" s="29"/>
      <c r="NPP54" s="29"/>
      <c r="NPQ54" s="29"/>
      <c r="NPR54" s="29"/>
      <c r="NPS54" s="29"/>
      <c r="NPT54" s="29"/>
      <c r="NPU54" s="29"/>
      <c r="NPV54" s="29"/>
      <c r="NPW54" s="29"/>
      <c r="NPX54" s="29"/>
      <c r="NPY54" s="29"/>
      <c r="NPZ54" s="29"/>
      <c r="NQA54" s="29"/>
      <c r="NQB54" s="29"/>
      <c r="NQC54" s="29"/>
      <c r="NQD54" s="29"/>
      <c r="NQE54" s="29"/>
      <c r="NQF54" s="29"/>
      <c r="NQG54" s="29"/>
      <c r="NQH54" s="29"/>
      <c r="NQI54" s="29"/>
      <c r="NQJ54" s="29"/>
      <c r="NQK54" s="29"/>
      <c r="NQL54" s="29"/>
      <c r="NQM54" s="29"/>
      <c r="NQN54" s="29"/>
      <c r="NQO54" s="29"/>
      <c r="NQP54" s="29"/>
      <c r="NQQ54" s="29"/>
      <c r="NQR54" s="29"/>
      <c r="NQS54" s="29"/>
      <c r="NQT54" s="29"/>
      <c r="NQU54" s="29"/>
      <c r="NQV54" s="29"/>
      <c r="NQW54" s="29"/>
      <c r="NQX54" s="29"/>
      <c r="NQY54" s="29"/>
      <c r="NQZ54" s="29"/>
      <c r="NRA54" s="29"/>
      <c r="NRB54" s="29"/>
      <c r="NRC54" s="29"/>
      <c r="NRD54" s="29"/>
      <c r="NRE54" s="29"/>
      <c r="NRF54" s="29"/>
      <c r="NRG54" s="29"/>
      <c r="NRH54" s="29"/>
      <c r="NRI54" s="29"/>
      <c r="NRJ54" s="29"/>
      <c r="NRK54" s="29"/>
      <c r="NRL54" s="29"/>
      <c r="NRM54" s="29"/>
      <c r="NRN54" s="29"/>
      <c r="NRO54" s="29"/>
      <c r="NRP54" s="29"/>
      <c r="NRQ54" s="29"/>
      <c r="NRR54" s="29"/>
      <c r="NRS54" s="29"/>
      <c r="NRT54" s="29"/>
      <c r="NRU54" s="29"/>
      <c r="NRV54" s="29"/>
      <c r="NRW54" s="29"/>
      <c r="NRX54" s="29"/>
      <c r="NRY54" s="29"/>
      <c r="NRZ54" s="29"/>
      <c r="NSA54" s="29"/>
      <c r="NSB54" s="29"/>
      <c r="NSC54" s="29"/>
      <c r="NSD54" s="29"/>
      <c r="NSE54" s="29"/>
      <c r="NSF54" s="29"/>
      <c r="NSG54" s="29"/>
      <c r="NSH54" s="29"/>
      <c r="NSI54" s="29"/>
      <c r="NSJ54" s="29"/>
      <c r="NSK54" s="29"/>
      <c r="NSL54" s="29"/>
      <c r="NSM54" s="29"/>
      <c r="NSN54" s="29"/>
      <c r="NSO54" s="29"/>
      <c r="NSP54" s="29"/>
      <c r="NSQ54" s="29"/>
      <c r="NSR54" s="29"/>
      <c r="NSS54" s="29"/>
      <c r="NST54" s="29"/>
      <c r="NSU54" s="29"/>
      <c r="NSV54" s="29"/>
      <c r="NSW54" s="29"/>
      <c r="NSX54" s="29"/>
      <c r="NSY54" s="29"/>
      <c r="NSZ54" s="29"/>
      <c r="NTA54" s="29"/>
      <c r="NTB54" s="29"/>
      <c r="NTC54" s="29"/>
      <c r="NTD54" s="29"/>
      <c r="NTE54" s="29"/>
      <c r="NTF54" s="29"/>
      <c r="NTG54" s="29"/>
      <c r="NTH54" s="29"/>
      <c r="NTI54" s="29"/>
      <c r="NTJ54" s="29"/>
      <c r="NTK54" s="29"/>
      <c r="NTL54" s="29"/>
      <c r="NTM54" s="29"/>
      <c r="NTN54" s="29"/>
      <c r="NTO54" s="29"/>
      <c r="NTP54" s="29"/>
      <c r="NTQ54" s="29"/>
      <c r="NTR54" s="29"/>
      <c r="NTS54" s="29"/>
      <c r="NTT54" s="29"/>
      <c r="NTU54" s="29"/>
      <c r="NTV54" s="29"/>
      <c r="NTW54" s="29"/>
      <c r="NTX54" s="29"/>
      <c r="NTY54" s="29"/>
      <c r="NTZ54" s="29"/>
      <c r="NUA54" s="29"/>
      <c r="NUB54" s="29"/>
      <c r="NUC54" s="29"/>
      <c r="NUD54" s="29"/>
      <c r="NUE54" s="29"/>
      <c r="NUF54" s="29"/>
      <c r="NUG54" s="29"/>
      <c r="NUH54" s="29"/>
      <c r="NUI54" s="29"/>
      <c r="NUJ54" s="29"/>
      <c r="NUK54" s="29"/>
      <c r="NUL54" s="29"/>
      <c r="NUM54" s="29"/>
      <c r="NUN54" s="29"/>
      <c r="NUO54" s="29"/>
      <c r="NUP54" s="29"/>
      <c r="NUQ54" s="29"/>
      <c r="NUR54" s="29"/>
      <c r="NUS54" s="29"/>
      <c r="NUT54" s="29"/>
      <c r="NUU54" s="29"/>
      <c r="NUV54" s="29"/>
      <c r="NUW54" s="29"/>
      <c r="NUX54" s="29"/>
      <c r="NUY54" s="29"/>
      <c r="NUZ54" s="29"/>
      <c r="NVA54" s="29"/>
      <c r="NVB54" s="29"/>
      <c r="NVC54" s="29"/>
      <c r="NVD54" s="29"/>
      <c r="NVE54" s="29"/>
      <c r="NVF54" s="29"/>
      <c r="NVG54" s="29"/>
      <c r="NVH54" s="29"/>
      <c r="NVI54" s="29"/>
      <c r="NVJ54" s="29"/>
      <c r="NVK54" s="29"/>
      <c r="NVL54" s="29"/>
      <c r="NVM54" s="29"/>
      <c r="NVN54" s="29"/>
      <c r="NVO54" s="29"/>
      <c r="NVP54" s="29"/>
      <c r="NVQ54" s="29"/>
      <c r="NVR54" s="29"/>
      <c r="NVS54" s="29"/>
      <c r="NVT54" s="29"/>
      <c r="NVU54" s="29"/>
      <c r="NVV54" s="29"/>
      <c r="NVW54" s="29"/>
      <c r="NVX54" s="29"/>
      <c r="NVY54" s="29"/>
      <c r="NVZ54" s="29"/>
      <c r="NWA54" s="29"/>
      <c r="NWB54" s="29"/>
      <c r="NWC54" s="29"/>
      <c r="NWD54" s="29"/>
      <c r="NWE54" s="29"/>
      <c r="NWF54" s="29"/>
      <c r="NWG54" s="29"/>
      <c r="NWH54" s="29"/>
      <c r="NWI54" s="29"/>
      <c r="NWJ54" s="29"/>
      <c r="NWK54" s="29"/>
      <c r="NWL54" s="29"/>
      <c r="NWM54" s="29"/>
      <c r="NWN54" s="29"/>
      <c r="NWO54" s="29"/>
      <c r="NWP54" s="29"/>
      <c r="NWQ54" s="29"/>
      <c r="NWR54" s="29"/>
      <c r="NWS54" s="29"/>
      <c r="NWT54" s="29"/>
      <c r="NWU54" s="29"/>
      <c r="NWV54" s="29"/>
      <c r="NWW54" s="29"/>
      <c r="NWX54" s="29"/>
      <c r="NWY54" s="29"/>
      <c r="NWZ54" s="29"/>
      <c r="NXA54" s="29"/>
      <c r="NXB54" s="29"/>
      <c r="NXC54" s="29"/>
      <c r="NXD54" s="29"/>
      <c r="NXE54" s="29"/>
      <c r="NXF54" s="29"/>
      <c r="NXG54" s="29"/>
      <c r="NXH54" s="29"/>
      <c r="NXI54" s="29"/>
      <c r="NXJ54" s="29"/>
      <c r="NXK54" s="29"/>
      <c r="NXL54" s="29"/>
      <c r="NXM54" s="29"/>
      <c r="NXN54" s="29"/>
      <c r="NXO54" s="29"/>
      <c r="NXP54" s="29"/>
      <c r="NXQ54" s="29"/>
      <c r="NXR54" s="29"/>
      <c r="NXS54" s="29"/>
      <c r="NXT54" s="29"/>
      <c r="NXU54" s="29"/>
      <c r="NXV54" s="29"/>
      <c r="NXW54" s="29"/>
      <c r="NXX54" s="29"/>
      <c r="NXY54" s="29"/>
      <c r="NXZ54" s="29"/>
      <c r="NYA54" s="29"/>
      <c r="NYB54" s="29"/>
      <c r="NYC54" s="29"/>
      <c r="NYD54" s="29"/>
      <c r="NYE54" s="29"/>
      <c r="NYF54" s="29"/>
      <c r="NYG54" s="29"/>
      <c r="NYH54" s="29"/>
      <c r="NYI54" s="29"/>
      <c r="NYJ54" s="29"/>
      <c r="NYK54" s="29"/>
      <c r="NYL54" s="29"/>
      <c r="NYM54" s="29"/>
      <c r="NYN54" s="29"/>
      <c r="NYO54" s="29"/>
      <c r="NYP54" s="29"/>
      <c r="NYQ54" s="29"/>
      <c r="NYR54" s="29"/>
      <c r="NYS54" s="29"/>
      <c r="NYT54" s="29"/>
      <c r="NYU54" s="29"/>
      <c r="NYV54" s="29"/>
      <c r="NYW54" s="29"/>
      <c r="NYX54" s="29"/>
      <c r="NYY54" s="29"/>
      <c r="NYZ54" s="29"/>
      <c r="NZA54" s="29"/>
      <c r="NZB54" s="29"/>
      <c r="NZC54" s="29"/>
      <c r="NZD54" s="29"/>
      <c r="NZE54" s="29"/>
      <c r="NZF54" s="29"/>
      <c r="NZG54" s="29"/>
      <c r="NZH54" s="29"/>
      <c r="NZI54" s="29"/>
      <c r="NZJ54" s="29"/>
      <c r="NZK54" s="29"/>
      <c r="NZL54" s="29"/>
      <c r="NZM54" s="29"/>
      <c r="NZN54" s="29"/>
      <c r="NZO54" s="29"/>
      <c r="NZP54" s="29"/>
      <c r="NZQ54" s="29"/>
      <c r="NZR54" s="29"/>
      <c r="NZS54" s="29"/>
      <c r="NZT54" s="29"/>
      <c r="NZU54" s="29"/>
      <c r="NZV54" s="29"/>
      <c r="NZW54" s="29"/>
      <c r="NZX54" s="29"/>
      <c r="NZY54" s="29"/>
      <c r="NZZ54" s="29"/>
      <c r="OAA54" s="29"/>
      <c r="OAB54" s="29"/>
      <c r="OAC54" s="29"/>
      <c r="OAD54" s="29"/>
      <c r="OAE54" s="29"/>
      <c r="OAF54" s="29"/>
      <c r="OAG54" s="29"/>
      <c r="OAH54" s="29"/>
      <c r="OAI54" s="29"/>
      <c r="OAJ54" s="29"/>
      <c r="OAK54" s="29"/>
      <c r="OAL54" s="29"/>
      <c r="OAM54" s="29"/>
      <c r="OAN54" s="29"/>
      <c r="OAO54" s="29"/>
      <c r="OAP54" s="29"/>
      <c r="OAQ54" s="29"/>
      <c r="OAR54" s="29"/>
      <c r="OAS54" s="29"/>
      <c r="OAT54" s="29"/>
      <c r="OAU54" s="29"/>
      <c r="OAV54" s="29"/>
      <c r="OAW54" s="29"/>
      <c r="OAX54" s="29"/>
      <c r="OAY54" s="29"/>
      <c r="OAZ54" s="29"/>
      <c r="OBA54" s="29"/>
      <c r="OBB54" s="29"/>
      <c r="OBC54" s="29"/>
      <c r="OBD54" s="29"/>
      <c r="OBE54" s="29"/>
      <c r="OBF54" s="29"/>
      <c r="OBG54" s="29"/>
      <c r="OBH54" s="29"/>
      <c r="OBI54" s="29"/>
      <c r="OBJ54" s="29"/>
      <c r="OBK54" s="29"/>
      <c r="OBL54" s="29"/>
      <c r="OBM54" s="29"/>
      <c r="OBN54" s="29"/>
      <c r="OBO54" s="29"/>
      <c r="OBP54" s="29"/>
      <c r="OBQ54" s="29"/>
      <c r="OBR54" s="29"/>
      <c r="OBS54" s="29"/>
      <c r="OBT54" s="29"/>
      <c r="OBU54" s="29"/>
      <c r="OBV54" s="29"/>
      <c r="OBW54" s="29"/>
      <c r="OBX54" s="29"/>
      <c r="OBY54" s="29"/>
      <c r="OBZ54" s="29"/>
      <c r="OCA54" s="29"/>
      <c r="OCB54" s="29"/>
      <c r="OCC54" s="29"/>
      <c r="OCD54" s="29"/>
      <c r="OCE54" s="29"/>
      <c r="OCF54" s="29"/>
      <c r="OCG54" s="29"/>
      <c r="OCH54" s="29"/>
      <c r="OCI54" s="29"/>
      <c r="OCJ54" s="29"/>
      <c r="OCK54" s="29"/>
      <c r="OCL54" s="29"/>
      <c r="OCM54" s="29"/>
      <c r="OCN54" s="29"/>
      <c r="OCO54" s="29"/>
      <c r="OCP54" s="29"/>
      <c r="OCQ54" s="29"/>
      <c r="OCR54" s="29"/>
      <c r="OCS54" s="29"/>
      <c r="OCT54" s="29"/>
      <c r="OCU54" s="29"/>
      <c r="OCV54" s="29"/>
      <c r="OCW54" s="29"/>
      <c r="OCX54" s="29"/>
      <c r="OCY54" s="29"/>
      <c r="OCZ54" s="29"/>
      <c r="ODA54" s="29"/>
      <c r="ODB54" s="29"/>
      <c r="ODC54" s="29"/>
      <c r="ODD54" s="29"/>
      <c r="ODE54" s="29"/>
      <c r="ODF54" s="29"/>
      <c r="ODG54" s="29"/>
      <c r="ODH54" s="29"/>
      <c r="ODI54" s="29"/>
      <c r="ODJ54" s="29"/>
      <c r="ODK54" s="29"/>
      <c r="ODL54" s="29"/>
      <c r="ODM54" s="29"/>
      <c r="ODN54" s="29"/>
      <c r="ODO54" s="29"/>
      <c r="ODP54" s="29"/>
      <c r="ODQ54" s="29"/>
      <c r="ODR54" s="29"/>
      <c r="ODS54" s="29"/>
      <c r="ODT54" s="29"/>
      <c r="ODU54" s="29"/>
      <c r="ODV54" s="29"/>
      <c r="ODW54" s="29"/>
      <c r="ODX54" s="29"/>
      <c r="ODY54" s="29"/>
      <c r="ODZ54" s="29"/>
      <c r="OEA54" s="29"/>
      <c r="OEB54" s="29"/>
      <c r="OEC54" s="29"/>
      <c r="OED54" s="29"/>
      <c r="OEE54" s="29"/>
      <c r="OEF54" s="29"/>
      <c r="OEG54" s="29"/>
      <c r="OEH54" s="29"/>
      <c r="OEI54" s="29"/>
      <c r="OEJ54" s="29"/>
      <c r="OEK54" s="29"/>
      <c r="OEL54" s="29"/>
      <c r="OEM54" s="29"/>
      <c r="OEN54" s="29"/>
      <c r="OEO54" s="29"/>
      <c r="OEP54" s="29"/>
      <c r="OEQ54" s="29"/>
      <c r="OER54" s="29"/>
      <c r="OES54" s="29"/>
      <c r="OET54" s="29"/>
      <c r="OEU54" s="29"/>
      <c r="OEV54" s="29"/>
      <c r="OEW54" s="29"/>
      <c r="OEX54" s="29"/>
      <c r="OEY54" s="29"/>
      <c r="OEZ54" s="29"/>
      <c r="OFA54" s="29"/>
      <c r="OFB54" s="29"/>
      <c r="OFC54" s="29"/>
      <c r="OFD54" s="29"/>
      <c r="OFE54" s="29"/>
      <c r="OFF54" s="29"/>
      <c r="OFG54" s="29"/>
      <c r="OFH54" s="29"/>
      <c r="OFI54" s="29"/>
      <c r="OFJ54" s="29"/>
      <c r="OFK54" s="29"/>
      <c r="OFL54" s="29"/>
      <c r="OFM54" s="29"/>
      <c r="OFN54" s="29"/>
      <c r="OFO54" s="29"/>
      <c r="OFP54" s="29"/>
      <c r="OFQ54" s="29"/>
      <c r="OFR54" s="29"/>
      <c r="OFS54" s="29"/>
      <c r="OFT54" s="29"/>
      <c r="OFU54" s="29"/>
      <c r="OFV54" s="29"/>
      <c r="OFW54" s="29"/>
      <c r="OFX54" s="29"/>
      <c r="OFY54" s="29"/>
      <c r="OFZ54" s="29"/>
      <c r="OGA54" s="29"/>
      <c r="OGB54" s="29"/>
      <c r="OGC54" s="29"/>
      <c r="OGD54" s="29"/>
      <c r="OGE54" s="29"/>
      <c r="OGF54" s="29"/>
      <c r="OGG54" s="29"/>
      <c r="OGH54" s="29"/>
      <c r="OGI54" s="29"/>
      <c r="OGJ54" s="29"/>
      <c r="OGK54" s="29"/>
      <c r="OGL54" s="29"/>
      <c r="OGM54" s="29"/>
      <c r="OGN54" s="29"/>
      <c r="OGO54" s="29"/>
      <c r="OGP54" s="29"/>
      <c r="OGQ54" s="29"/>
      <c r="OGR54" s="29"/>
      <c r="OGS54" s="29"/>
      <c r="OGT54" s="29"/>
      <c r="OGU54" s="29"/>
      <c r="OGV54" s="29"/>
      <c r="OGW54" s="29"/>
      <c r="OGX54" s="29"/>
      <c r="OGY54" s="29"/>
      <c r="OGZ54" s="29"/>
      <c r="OHA54" s="29"/>
      <c r="OHB54" s="29"/>
      <c r="OHC54" s="29"/>
      <c r="OHD54" s="29"/>
      <c r="OHE54" s="29"/>
      <c r="OHF54" s="29"/>
      <c r="OHG54" s="29"/>
      <c r="OHH54" s="29"/>
      <c r="OHI54" s="29"/>
      <c r="OHJ54" s="29"/>
      <c r="OHK54" s="29"/>
      <c r="OHL54" s="29"/>
      <c r="OHM54" s="29"/>
      <c r="OHN54" s="29"/>
      <c r="OHO54" s="29"/>
      <c r="OHP54" s="29"/>
      <c r="OHQ54" s="29"/>
      <c r="OHR54" s="29"/>
      <c r="OHS54" s="29"/>
      <c r="OHT54" s="29"/>
      <c r="OHU54" s="29"/>
      <c r="OHV54" s="29"/>
      <c r="OHW54" s="29"/>
      <c r="OHX54" s="29"/>
      <c r="OHY54" s="29"/>
      <c r="OHZ54" s="29"/>
      <c r="OIA54" s="29"/>
      <c r="OIB54" s="29"/>
      <c r="OIC54" s="29"/>
      <c r="OID54" s="29"/>
      <c r="OIE54" s="29"/>
      <c r="OIF54" s="29"/>
      <c r="OIG54" s="29"/>
      <c r="OIH54" s="29"/>
      <c r="OII54" s="29"/>
      <c r="OIJ54" s="29"/>
      <c r="OIK54" s="29"/>
      <c r="OIL54" s="29"/>
      <c r="OIM54" s="29"/>
      <c r="OIN54" s="29"/>
      <c r="OIO54" s="29"/>
      <c r="OIP54" s="29"/>
      <c r="OIQ54" s="29"/>
      <c r="OIR54" s="29"/>
      <c r="OIS54" s="29"/>
      <c r="OIT54" s="29"/>
      <c r="OIU54" s="29"/>
      <c r="OIV54" s="29"/>
      <c r="OIW54" s="29"/>
      <c r="OIX54" s="29"/>
      <c r="OIY54" s="29"/>
      <c r="OIZ54" s="29"/>
      <c r="OJA54" s="29"/>
      <c r="OJB54" s="29"/>
      <c r="OJC54" s="29"/>
      <c r="OJD54" s="29"/>
      <c r="OJE54" s="29"/>
      <c r="OJF54" s="29"/>
      <c r="OJG54" s="29"/>
      <c r="OJH54" s="29"/>
      <c r="OJI54" s="29"/>
      <c r="OJJ54" s="29"/>
      <c r="OJK54" s="29"/>
      <c r="OJL54" s="29"/>
      <c r="OJM54" s="29"/>
      <c r="OJN54" s="29"/>
      <c r="OJO54" s="29"/>
      <c r="OJP54" s="29"/>
      <c r="OJQ54" s="29"/>
      <c r="OJR54" s="29"/>
      <c r="OJS54" s="29"/>
      <c r="OJT54" s="29"/>
      <c r="OJU54" s="29"/>
      <c r="OJV54" s="29"/>
      <c r="OJW54" s="29"/>
      <c r="OJX54" s="29"/>
      <c r="OJY54" s="29"/>
      <c r="OJZ54" s="29"/>
      <c r="OKA54" s="29"/>
      <c r="OKB54" s="29"/>
      <c r="OKC54" s="29"/>
      <c r="OKD54" s="29"/>
      <c r="OKE54" s="29"/>
      <c r="OKF54" s="29"/>
      <c r="OKG54" s="29"/>
      <c r="OKH54" s="29"/>
      <c r="OKI54" s="29"/>
      <c r="OKJ54" s="29"/>
      <c r="OKK54" s="29"/>
      <c r="OKL54" s="29"/>
      <c r="OKM54" s="29"/>
      <c r="OKN54" s="29"/>
      <c r="OKO54" s="29"/>
      <c r="OKP54" s="29"/>
      <c r="OKQ54" s="29"/>
      <c r="OKR54" s="29"/>
      <c r="OKS54" s="29"/>
      <c r="OKT54" s="29"/>
      <c r="OKU54" s="29"/>
      <c r="OKV54" s="29"/>
      <c r="OKW54" s="29"/>
      <c r="OKX54" s="29"/>
      <c r="OKY54" s="29"/>
      <c r="OKZ54" s="29"/>
      <c r="OLA54" s="29"/>
      <c r="OLB54" s="29"/>
      <c r="OLC54" s="29"/>
      <c r="OLD54" s="29"/>
      <c r="OLE54" s="29"/>
      <c r="OLF54" s="29"/>
      <c r="OLG54" s="29"/>
      <c r="OLH54" s="29"/>
      <c r="OLI54" s="29"/>
      <c r="OLJ54" s="29"/>
      <c r="OLK54" s="29"/>
      <c r="OLL54" s="29"/>
      <c r="OLM54" s="29"/>
      <c r="OLN54" s="29"/>
      <c r="OLO54" s="29"/>
      <c r="OLP54" s="29"/>
      <c r="OLQ54" s="29"/>
      <c r="OLR54" s="29"/>
      <c r="OLS54" s="29"/>
      <c r="OLT54" s="29"/>
      <c r="OLU54" s="29"/>
      <c r="OLV54" s="29"/>
      <c r="OLW54" s="29"/>
      <c r="OLX54" s="29"/>
      <c r="OLY54" s="29"/>
      <c r="OLZ54" s="29"/>
      <c r="OMA54" s="29"/>
      <c r="OMB54" s="29"/>
      <c r="OMC54" s="29"/>
      <c r="OMD54" s="29"/>
      <c r="OME54" s="29"/>
      <c r="OMF54" s="29"/>
      <c r="OMG54" s="29"/>
      <c r="OMH54" s="29"/>
      <c r="OMI54" s="29"/>
      <c r="OMJ54" s="29"/>
      <c r="OMK54" s="29"/>
      <c r="OML54" s="29"/>
      <c r="OMM54" s="29"/>
      <c r="OMN54" s="29"/>
      <c r="OMO54" s="29"/>
      <c r="OMP54" s="29"/>
      <c r="OMQ54" s="29"/>
      <c r="OMR54" s="29"/>
      <c r="OMS54" s="29"/>
      <c r="OMT54" s="29"/>
      <c r="OMU54" s="29"/>
      <c r="OMV54" s="29"/>
      <c r="OMW54" s="29"/>
      <c r="OMX54" s="29"/>
      <c r="OMY54" s="29"/>
      <c r="OMZ54" s="29"/>
      <c r="ONA54" s="29"/>
      <c r="ONB54" s="29"/>
      <c r="ONC54" s="29"/>
      <c r="OND54" s="29"/>
      <c r="ONE54" s="29"/>
      <c r="ONF54" s="29"/>
      <c r="ONG54" s="29"/>
      <c r="ONH54" s="29"/>
      <c r="ONI54" s="29"/>
      <c r="ONJ54" s="29"/>
      <c r="ONK54" s="29"/>
      <c r="ONL54" s="29"/>
      <c r="ONM54" s="29"/>
      <c r="ONN54" s="29"/>
      <c r="ONO54" s="29"/>
      <c r="ONP54" s="29"/>
      <c r="ONQ54" s="29"/>
      <c r="ONR54" s="29"/>
      <c r="ONS54" s="29"/>
      <c r="ONT54" s="29"/>
      <c r="ONU54" s="29"/>
      <c r="ONV54" s="29"/>
      <c r="ONW54" s="29"/>
      <c r="ONX54" s="29"/>
      <c r="ONY54" s="29"/>
      <c r="ONZ54" s="29"/>
      <c r="OOA54" s="29"/>
      <c r="OOB54" s="29"/>
      <c r="OOC54" s="29"/>
      <c r="OOD54" s="29"/>
      <c r="OOE54" s="29"/>
      <c r="OOF54" s="29"/>
      <c r="OOG54" s="29"/>
      <c r="OOH54" s="29"/>
      <c r="OOI54" s="29"/>
      <c r="OOJ54" s="29"/>
      <c r="OOK54" s="29"/>
      <c r="OOL54" s="29"/>
      <c r="OOM54" s="29"/>
      <c r="OON54" s="29"/>
      <c r="OOO54" s="29"/>
      <c r="OOP54" s="29"/>
      <c r="OOQ54" s="29"/>
      <c r="OOR54" s="29"/>
      <c r="OOS54" s="29"/>
      <c r="OOT54" s="29"/>
      <c r="OOU54" s="29"/>
      <c r="OOV54" s="29"/>
      <c r="OOW54" s="29"/>
      <c r="OOX54" s="29"/>
      <c r="OOY54" s="29"/>
      <c r="OOZ54" s="29"/>
      <c r="OPA54" s="29"/>
      <c r="OPB54" s="29"/>
      <c r="OPC54" s="29"/>
      <c r="OPD54" s="29"/>
      <c r="OPE54" s="29"/>
      <c r="OPF54" s="29"/>
      <c r="OPG54" s="29"/>
      <c r="OPH54" s="29"/>
      <c r="OPI54" s="29"/>
      <c r="OPJ54" s="29"/>
      <c r="OPK54" s="29"/>
      <c r="OPL54" s="29"/>
      <c r="OPM54" s="29"/>
      <c r="OPN54" s="29"/>
      <c r="OPO54" s="29"/>
      <c r="OPP54" s="29"/>
      <c r="OPQ54" s="29"/>
      <c r="OPR54" s="29"/>
      <c r="OPS54" s="29"/>
      <c r="OPT54" s="29"/>
      <c r="OPU54" s="29"/>
      <c r="OPV54" s="29"/>
      <c r="OPW54" s="29"/>
      <c r="OPX54" s="29"/>
      <c r="OPY54" s="29"/>
      <c r="OPZ54" s="29"/>
      <c r="OQA54" s="29"/>
      <c r="OQB54" s="29"/>
      <c r="OQC54" s="29"/>
      <c r="OQD54" s="29"/>
      <c r="OQE54" s="29"/>
      <c r="OQF54" s="29"/>
      <c r="OQG54" s="29"/>
      <c r="OQH54" s="29"/>
      <c r="OQI54" s="29"/>
      <c r="OQJ54" s="29"/>
      <c r="OQK54" s="29"/>
      <c r="OQL54" s="29"/>
      <c r="OQM54" s="29"/>
      <c r="OQN54" s="29"/>
      <c r="OQO54" s="29"/>
      <c r="OQP54" s="29"/>
      <c r="OQQ54" s="29"/>
      <c r="OQR54" s="29"/>
      <c r="OQS54" s="29"/>
      <c r="OQT54" s="29"/>
      <c r="OQU54" s="29"/>
      <c r="OQV54" s="29"/>
      <c r="OQW54" s="29"/>
      <c r="OQX54" s="29"/>
      <c r="OQY54" s="29"/>
      <c r="OQZ54" s="29"/>
      <c r="ORA54" s="29"/>
      <c r="ORB54" s="29"/>
      <c r="ORC54" s="29"/>
      <c r="ORD54" s="29"/>
      <c r="ORE54" s="29"/>
      <c r="ORF54" s="29"/>
      <c r="ORG54" s="29"/>
      <c r="ORH54" s="29"/>
      <c r="ORI54" s="29"/>
      <c r="ORJ54" s="29"/>
      <c r="ORK54" s="29"/>
      <c r="ORL54" s="29"/>
      <c r="ORM54" s="29"/>
      <c r="ORN54" s="29"/>
      <c r="ORO54" s="29"/>
      <c r="ORP54" s="29"/>
      <c r="ORQ54" s="29"/>
      <c r="ORR54" s="29"/>
      <c r="ORS54" s="29"/>
      <c r="ORT54" s="29"/>
      <c r="ORU54" s="29"/>
      <c r="ORV54" s="29"/>
      <c r="ORW54" s="29"/>
      <c r="ORX54" s="29"/>
      <c r="ORY54" s="29"/>
      <c r="ORZ54" s="29"/>
      <c r="OSA54" s="29"/>
      <c r="OSB54" s="29"/>
      <c r="OSC54" s="29"/>
      <c r="OSD54" s="29"/>
      <c r="OSE54" s="29"/>
      <c r="OSF54" s="29"/>
      <c r="OSG54" s="29"/>
      <c r="OSH54" s="29"/>
      <c r="OSI54" s="29"/>
      <c r="OSJ54" s="29"/>
      <c r="OSK54" s="29"/>
      <c r="OSL54" s="29"/>
      <c r="OSM54" s="29"/>
      <c r="OSN54" s="29"/>
      <c r="OSO54" s="29"/>
      <c r="OSP54" s="29"/>
      <c r="OSQ54" s="29"/>
      <c r="OSR54" s="29"/>
      <c r="OSS54" s="29"/>
      <c r="OST54" s="29"/>
      <c r="OSU54" s="29"/>
      <c r="OSV54" s="29"/>
      <c r="OSW54" s="29"/>
      <c r="OSX54" s="29"/>
      <c r="OSY54" s="29"/>
      <c r="OSZ54" s="29"/>
      <c r="OTA54" s="29"/>
      <c r="OTB54" s="29"/>
      <c r="OTC54" s="29"/>
      <c r="OTD54" s="29"/>
      <c r="OTE54" s="29"/>
      <c r="OTF54" s="29"/>
      <c r="OTG54" s="29"/>
      <c r="OTH54" s="29"/>
      <c r="OTI54" s="29"/>
      <c r="OTJ54" s="29"/>
      <c r="OTK54" s="29"/>
      <c r="OTL54" s="29"/>
      <c r="OTM54" s="29"/>
      <c r="OTN54" s="29"/>
      <c r="OTO54" s="29"/>
      <c r="OTP54" s="29"/>
      <c r="OTQ54" s="29"/>
      <c r="OTR54" s="29"/>
      <c r="OTS54" s="29"/>
      <c r="OTT54" s="29"/>
      <c r="OTU54" s="29"/>
      <c r="OTV54" s="29"/>
      <c r="OTW54" s="29"/>
      <c r="OTX54" s="29"/>
      <c r="OTY54" s="29"/>
      <c r="OTZ54" s="29"/>
      <c r="OUA54" s="29"/>
      <c r="OUB54" s="29"/>
      <c r="OUC54" s="29"/>
      <c r="OUD54" s="29"/>
      <c r="OUE54" s="29"/>
      <c r="OUF54" s="29"/>
      <c r="OUG54" s="29"/>
      <c r="OUH54" s="29"/>
      <c r="OUI54" s="29"/>
      <c r="OUJ54" s="29"/>
      <c r="OUK54" s="29"/>
      <c r="OUL54" s="29"/>
      <c r="OUM54" s="29"/>
      <c r="OUN54" s="29"/>
      <c r="OUO54" s="29"/>
      <c r="OUP54" s="29"/>
      <c r="OUQ54" s="29"/>
      <c r="OUR54" s="29"/>
      <c r="OUS54" s="29"/>
      <c r="OUT54" s="29"/>
      <c r="OUU54" s="29"/>
      <c r="OUV54" s="29"/>
      <c r="OUW54" s="29"/>
      <c r="OUX54" s="29"/>
      <c r="OUY54" s="29"/>
      <c r="OUZ54" s="29"/>
      <c r="OVA54" s="29"/>
      <c r="OVB54" s="29"/>
      <c r="OVC54" s="29"/>
      <c r="OVD54" s="29"/>
      <c r="OVE54" s="29"/>
      <c r="OVF54" s="29"/>
      <c r="OVG54" s="29"/>
      <c r="OVH54" s="29"/>
      <c r="OVI54" s="29"/>
      <c r="OVJ54" s="29"/>
      <c r="OVK54" s="29"/>
      <c r="OVL54" s="29"/>
      <c r="OVM54" s="29"/>
      <c r="OVN54" s="29"/>
      <c r="OVO54" s="29"/>
      <c r="OVP54" s="29"/>
      <c r="OVQ54" s="29"/>
      <c r="OVR54" s="29"/>
      <c r="OVS54" s="29"/>
      <c r="OVT54" s="29"/>
      <c r="OVU54" s="29"/>
      <c r="OVV54" s="29"/>
      <c r="OVW54" s="29"/>
      <c r="OVX54" s="29"/>
      <c r="OVY54" s="29"/>
      <c r="OVZ54" s="29"/>
      <c r="OWA54" s="29"/>
      <c r="OWB54" s="29"/>
      <c r="OWC54" s="29"/>
      <c r="OWD54" s="29"/>
      <c r="OWE54" s="29"/>
      <c r="OWF54" s="29"/>
      <c r="OWG54" s="29"/>
      <c r="OWH54" s="29"/>
      <c r="OWI54" s="29"/>
      <c r="OWJ54" s="29"/>
      <c r="OWK54" s="29"/>
      <c r="OWL54" s="29"/>
      <c r="OWM54" s="29"/>
      <c r="OWN54" s="29"/>
      <c r="OWO54" s="29"/>
      <c r="OWP54" s="29"/>
      <c r="OWQ54" s="29"/>
      <c r="OWR54" s="29"/>
      <c r="OWS54" s="29"/>
      <c r="OWT54" s="29"/>
      <c r="OWU54" s="29"/>
      <c r="OWV54" s="29"/>
      <c r="OWW54" s="29"/>
      <c r="OWX54" s="29"/>
      <c r="OWY54" s="29"/>
      <c r="OWZ54" s="29"/>
      <c r="OXA54" s="29"/>
      <c r="OXB54" s="29"/>
      <c r="OXC54" s="29"/>
      <c r="OXD54" s="29"/>
      <c r="OXE54" s="29"/>
      <c r="OXF54" s="29"/>
      <c r="OXG54" s="29"/>
      <c r="OXH54" s="29"/>
      <c r="OXI54" s="29"/>
      <c r="OXJ54" s="29"/>
      <c r="OXK54" s="29"/>
      <c r="OXL54" s="29"/>
      <c r="OXM54" s="29"/>
      <c r="OXN54" s="29"/>
      <c r="OXO54" s="29"/>
      <c r="OXP54" s="29"/>
      <c r="OXQ54" s="29"/>
      <c r="OXR54" s="29"/>
      <c r="OXS54" s="29"/>
      <c r="OXT54" s="29"/>
      <c r="OXU54" s="29"/>
      <c r="OXV54" s="29"/>
      <c r="OXW54" s="29"/>
      <c r="OXX54" s="29"/>
      <c r="OXY54" s="29"/>
      <c r="OXZ54" s="29"/>
      <c r="OYA54" s="29"/>
      <c r="OYB54" s="29"/>
      <c r="OYC54" s="29"/>
      <c r="OYD54" s="29"/>
      <c r="OYE54" s="29"/>
      <c r="OYF54" s="29"/>
      <c r="OYG54" s="29"/>
      <c r="OYH54" s="29"/>
      <c r="OYI54" s="29"/>
      <c r="OYJ54" s="29"/>
      <c r="OYK54" s="29"/>
      <c r="OYL54" s="29"/>
      <c r="OYM54" s="29"/>
      <c r="OYN54" s="29"/>
      <c r="OYO54" s="29"/>
      <c r="OYP54" s="29"/>
      <c r="OYQ54" s="29"/>
      <c r="OYR54" s="29"/>
      <c r="OYS54" s="29"/>
      <c r="OYT54" s="29"/>
      <c r="OYU54" s="29"/>
      <c r="OYV54" s="29"/>
      <c r="OYW54" s="29"/>
      <c r="OYX54" s="29"/>
      <c r="OYY54" s="29"/>
      <c r="OYZ54" s="29"/>
      <c r="OZA54" s="29"/>
      <c r="OZB54" s="29"/>
      <c r="OZC54" s="29"/>
      <c r="OZD54" s="29"/>
      <c r="OZE54" s="29"/>
      <c r="OZF54" s="29"/>
      <c r="OZG54" s="29"/>
      <c r="OZH54" s="29"/>
      <c r="OZI54" s="29"/>
      <c r="OZJ54" s="29"/>
      <c r="OZK54" s="29"/>
      <c r="OZL54" s="29"/>
      <c r="OZM54" s="29"/>
      <c r="OZN54" s="29"/>
      <c r="OZO54" s="29"/>
      <c r="OZP54" s="29"/>
      <c r="OZQ54" s="29"/>
      <c r="OZR54" s="29"/>
      <c r="OZS54" s="29"/>
      <c r="OZT54" s="29"/>
      <c r="OZU54" s="29"/>
      <c r="OZV54" s="29"/>
      <c r="OZW54" s="29"/>
      <c r="OZX54" s="29"/>
      <c r="OZY54" s="29"/>
      <c r="OZZ54" s="29"/>
      <c r="PAA54" s="29"/>
      <c r="PAB54" s="29"/>
      <c r="PAC54" s="29"/>
      <c r="PAD54" s="29"/>
      <c r="PAE54" s="29"/>
      <c r="PAF54" s="29"/>
      <c r="PAG54" s="29"/>
      <c r="PAH54" s="29"/>
      <c r="PAI54" s="29"/>
      <c r="PAJ54" s="29"/>
      <c r="PAK54" s="29"/>
      <c r="PAL54" s="29"/>
      <c r="PAM54" s="29"/>
      <c r="PAN54" s="29"/>
      <c r="PAO54" s="29"/>
      <c r="PAP54" s="29"/>
      <c r="PAQ54" s="29"/>
      <c r="PAR54" s="29"/>
      <c r="PAS54" s="29"/>
      <c r="PAT54" s="29"/>
      <c r="PAU54" s="29"/>
      <c r="PAV54" s="29"/>
      <c r="PAW54" s="29"/>
      <c r="PAX54" s="29"/>
      <c r="PAY54" s="29"/>
      <c r="PAZ54" s="29"/>
      <c r="PBA54" s="29"/>
      <c r="PBB54" s="29"/>
      <c r="PBC54" s="29"/>
      <c r="PBD54" s="29"/>
      <c r="PBE54" s="29"/>
      <c r="PBF54" s="29"/>
      <c r="PBG54" s="29"/>
      <c r="PBH54" s="29"/>
      <c r="PBI54" s="29"/>
      <c r="PBJ54" s="29"/>
      <c r="PBK54" s="29"/>
      <c r="PBL54" s="29"/>
      <c r="PBM54" s="29"/>
      <c r="PBN54" s="29"/>
      <c r="PBO54" s="29"/>
      <c r="PBP54" s="29"/>
      <c r="PBQ54" s="29"/>
      <c r="PBR54" s="29"/>
      <c r="PBS54" s="29"/>
      <c r="PBT54" s="29"/>
      <c r="PBU54" s="29"/>
      <c r="PBV54" s="29"/>
      <c r="PBW54" s="29"/>
      <c r="PBX54" s="29"/>
      <c r="PBY54" s="29"/>
      <c r="PBZ54" s="29"/>
      <c r="PCA54" s="29"/>
      <c r="PCB54" s="29"/>
      <c r="PCC54" s="29"/>
      <c r="PCD54" s="29"/>
      <c r="PCE54" s="29"/>
      <c r="PCF54" s="29"/>
      <c r="PCG54" s="29"/>
      <c r="PCH54" s="29"/>
      <c r="PCI54" s="29"/>
      <c r="PCJ54" s="29"/>
      <c r="PCK54" s="29"/>
      <c r="PCL54" s="29"/>
      <c r="PCM54" s="29"/>
      <c r="PCN54" s="29"/>
      <c r="PCO54" s="29"/>
      <c r="PCP54" s="29"/>
      <c r="PCQ54" s="29"/>
      <c r="PCR54" s="29"/>
      <c r="PCS54" s="29"/>
      <c r="PCT54" s="29"/>
      <c r="PCU54" s="29"/>
      <c r="PCV54" s="29"/>
      <c r="PCW54" s="29"/>
      <c r="PCX54" s="29"/>
      <c r="PCY54" s="29"/>
      <c r="PCZ54" s="29"/>
      <c r="PDA54" s="29"/>
      <c r="PDB54" s="29"/>
      <c r="PDC54" s="29"/>
      <c r="PDD54" s="29"/>
      <c r="PDE54" s="29"/>
      <c r="PDF54" s="29"/>
      <c r="PDG54" s="29"/>
      <c r="PDH54" s="29"/>
      <c r="PDI54" s="29"/>
      <c r="PDJ54" s="29"/>
      <c r="PDK54" s="29"/>
      <c r="PDL54" s="29"/>
      <c r="PDM54" s="29"/>
      <c r="PDN54" s="29"/>
      <c r="PDO54" s="29"/>
      <c r="PDP54" s="29"/>
      <c r="PDQ54" s="29"/>
      <c r="PDR54" s="29"/>
      <c r="PDS54" s="29"/>
      <c r="PDT54" s="29"/>
      <c r="PDU54" s="29"/>
      <c r="PDV54" s="29"/>
      <c r="PDW54" s="29"/>
      <c r="PDX54" s="29"/>
      <c r="PDY54" s="29"/>
      <c r="PDZ54" s="29"/>
      <c r="PEA54" s="29"/>
      <c r="PEB54" s="29"/>
      <c r="PEC54" s="29"/>
      <c r="PED54" s="29"/>
      <c r="PEE54" s="29"/>
      <c r="PEF54" s="29"/>
      <c r="PEG54" s="29"/>
      <c r="PEH54" s="29"/>
      <c r="PEI54" s="29"/>
      <c r="PEJ54" s="29"/>
      <c r="PEK54" s="29"/>
      <c r="PEL54" s="29"/>
      <c r="PEM54" s="29"/>
      <c r="PEN54" s="29"/>
      <c r="PEO54" s="29"/>
      <c r="PEP54" s="29"/>
      <c r="PEQ54" s="29"/>
      <c r="PER54" s="29"/>
      <c r="PES54" s="29"/>
      <c r="PET54" s="29"/>
      <c r="PEU54" s="29"/>
      <c r="PEV54" s="29"/>
      <c r="PEW54" s="29"/>
      <c r="PEX54" s="29"/>
      <c r="PEY54" s="29"/>
      <c r="PEZ54" s="29"/>
      <c r="PFA54" s="29"/>
      <c r="PFB54" s="29"/>
      <c r="PFC54" s="29"/>
      <c r="PFD54" s="29"/>
      <c r="PFE54" s="29"/>
      <c r="PFF54" s="29"/>
      <c r="PFG54" s="29"/>
      <c r="PFH54" s="29"/>
      <c r="PFI54" s="29"/>
      <c r="PFJ54" s="29"/>
      <c r="PFK54" s="29"/>
      <c r="PFL54" s="29"/>
      <c r="PFM54" s="29"/>
      <c r="PFN54" s="29"/>
      <c r="PFO54" s="29"/>
      <c r="PFP54" s="29"/>
      <c r="PFQ54" s="29"/>
      <c r="PFR54" s="29"/>
      <c r="PFS54" s="29"/>
      <c r="PFT54" s="29"/>
      <c r="PFU54" s="29"/>
      <c r="PFV54" s="29"/>
      <c r="PFW54" s="29"/>
      <c r="PFX54" s="29"/>
      <c r="PFY54" s="29"/>
      <c r="PFZ54" s="29"/>
      <c r="PGA54" s="29"/>
      <c r="PGB54" s="29"/>
      <c r="PGC54" s="29"/>
      <c r="PGD54" s="29"/>
      <c r="PGE54" s="29"/>
      <c r="PGF54" s="29"/>
      <c r="PGG54" s="29"/>
      <c r="PGH54" s="29"/>
      <c r="PGI54" s="29"/>
      <c r="PGJ54" s="29"/>
      <c r="PGK54" s="29"/>
      <c r="PGL54" s="29"/>
      <c r="PGM54" s="29"/>
      <c r="PGN54" s="29"/>
      <c r="PGO54" s="29"/>
      <c r="PGP54" s="29"/>
      <c r="PGQ54" s="29"/>
      <c r="PGR54" s="29"/>
      <c r="PGS54" s="29"/>
      <c r="PGT54" s="29"/>
      <c r="PGU54" s="29"/>
      <c r="PGV54" s="29"/>
      <c r="PGW54" s="29"/>
      <c r="PGX54" s="29"/>
      <c r="PGY54" s="29"/>
      <c r="PGZ54" s="29"/>
      <c r="PHA54" s="29"/>
      <c r="PHB54" s="29"/>
      <c r="PHC54" s="29"/>
      <c r="PHD54" s="29"/>
      <c r="PHE54" s="29"/>
      <c r="PHF54" s="29"/>
      <c r="PHG54" s="29"/>
      <c r="PHH54" s="29"/>
      <c r="PHI54" s="29"/>
      <c r="PHJ54" s="29"/>
      <c r="PHK54" s="29"/>
      <c r="PHL54" s="29"/>
      <c r="PHM54" s="29"/>
      <c r="PHN54" s="29"/>
      <c r="PHO54" s="29"/>
      <c r="PHP54" s="29"/>
      <c r="PHQ54" s="29"/>
      <c r="PHR54" s="29"/>
      <c r="PHS54" s="29"/>
      <c r="PHT54" s="29"/>
      <c r="PHU54" s="29"/>
      <c r="PHV54" s="29"/>
      <c r="PHW54" s="29"/>
      <c r="PHX54" s="29"/>
      <c r="PHY54" s="29"/>
      <c r="PHZ54" s="29"/>
      <c r="PIA54" s="29"/>
      <c r="PIB54" s="29"/>
      <c r="PIC54" s="29"/>
      <c r="PID54" s="29"/>
      <c r="PIE54" s="29"/>
      <c r="PIF54" s="29"/>
      <c r="PIG54" s="29"/>
      <c r="PIH54" s="29"/>
      <c r="PII54" s="29"/>
      <c r="PIJ54" s="29"/>
      <c r="PIK54" s="29"/>
      <c r="PIL54" s="29"/>
      <c r="PIM54" s="29"/>
      <c r="PIN54" s="29"/>
      <c r="PIO54" s="29"/>
      <c r="PIP54" s="29"/>
      <c r="PIQ54" s="29"/>
      <c r="PIR54" s="29"/>
      <c r="PIS54" s="29"/>
      <c r="PIT54" s="29"/>
      <c r="PIU54" s="29"/>
      <c r="PIV54" s="29"/>
      <c r="PIW54" s="29"/>
      <c r="PIX54" s="29"/>
      <c r="PIY54" s="29"/>
      <c r="PIZ54" s="29"/>
      <c r="PJA54" s="29"/>
      <c r="PJB54" s="29"/>
      <c r="PJC54" s="29"/>
      <c r="PJD54" s="29"/>
      <c r="PJE54" s="29"/>
      <c r="PJF54" s="29"/>
      <c r="PJG54" s="29"/>
      <c r="PJH54" s="29"/>
      <c r="PJI54" s="29"/>
      <c r="PJJ54" s="29"/>
      <c r="PJK54" s="29"/>
      <c r="PJL54" s="29"/>
      <c r="PJM54" s="29"/>
      <c r="PJN54" s="29"/>
      <c r="PJO54" s="29"/>
      <c r="PJP54" s="29"/>
      <c r="PJQ54" s="29"/>
      <c r="PJR54" s="29"/>
      <c r="PJS54" s="29"/>
      <c r="PJT54" s="29"/>
      <c r="PJU54" s="29"/>
      <c r="PJV54" s="29"/>
      <c r="PJW54" s="29"/>
      <c r="PJX54" s="29"/>
      <c r="PJY54" s="29"/>
      <c r="PJZ54" s="29"/>
      <c r="PKA54" s="29"/>
      <c r="PKB54" s="29"/>
      <c r="PKC54" s="29"/>
      <c r="PKD54" s="29"/>
      <c r="PKE54" s="29"/>
      <c r="PKF54" s="29"/>
      <c r="PKG54" s="29"/>
      <c r="PKH54" s="29"/>
      <c r="PKI54" s="29"/>
      <c r="PKJ54" s="29"/>
      <c r="PKK54" s="29"/>
      <c r="PKL54" s="29"/>
      <c r="PKM54" s="29"/>
      <c r="PKN54" s="29"/>
      <c r="PKO54" s="29"/>
      <c r="PKP54" s="29"/>
      <c r="PKQ54" s="29"/>
      <c r="PKR54" s="29"/>
      <c r="PKS54" s="29"/>
      <c r="PKT54" s="29"/>
      <c r="PKU54" s="29"/>
      <c r="PKV54" s="29"/>
      <c r="PKW54" s="29"/>
      <c r="PKX54" s="29"/>
      <c r="PKY54" s="29"/>
      <c r="PKZ54" s="29"/>
      <c r="PLA54" s="29"/>
      <c r="PLB54" s="29"/>
      <c r="PLC54" s="29"/>
      <c r="PLD54" s="29"/>
      <c r="PLE54" s="29"/>
      <c r="PLF54" s="29"/>
      <c r="PLG54" s="29"/>
      <c r="PLH54" s="29"/>
      <c r="PLI54" s="29"/>
      <c r="PLJ54" s="29"/>
      <c r="PLK54" s="29"/>
      <c r="PLL54" s="29"/>
      <c r="PLM54" s="29"/>
      <c r="PLN54" s="29"/>
      <c r="PLO54" s="29"/>
      <c r="PLP54" s="29"/>
      <c r="PLQ54" s="29"/>
      <c r="PLR54" s="29"/>
      <c r="PLS54" s="29"/>
      <c r="PLT54" s="29"/>
      <c r="PLU54" s="29"/>
      <c r="PLV54" s="29"/>
      <c r="PLW54" s="29"/>
      <c r="PLX54" s="29"/>
      <c r="PLY54" s="29"/>
      <c r="PLZ54" s="29"/>
      <c r="PMA54" s="29"/>
      <c r="PMB54" s="29"/>
      <c r="PMC54" s="29"/>
      <c r="PMD54" s="29"/>
      <c r="PME54" s="29"/>
      <c r="PMF54" s="29"/>
      <c r="PMG54" s="29"/>
      <c r="PMH54" s="29"/>
      <c r="PMI54" s="29"/>
      <c r="PMJ54" s="29"/>
      <c r="PMK54" s="29"/>
      <c r="PML54" s="29"/>
      <c r="PMM54" s="29"/>
      <c r="PMN54" s="29"/>
      <c r="PMO54" s="29"/>
      <c r="PMP54" s="29"/>
      <c r="PMQ54" s="29"/>
      <c r="PMR54" s="29"/>
      <c r="PMS54" s="29"/>
      <c r="PMT54" s="29"/>
      <c r="PMU54" s="29"/>
      <c r="PMV54" s="29"/>
      <c r="PMW54" s="29"/>
      <c r="PMX54" s="29"/>
      <c r="PMY54" s="29"/>
      <c r="PMZ54" s="29"/>
      <c r="PNA54" s="29"/>
      <c r="PNB54" s="29"/>
      <c r="PNC54" s="29"/>
      <c r="PND54" s="29"/>
      <c r="PNE54" s="29"/>
      <c r="PNF54" s="29"/>
      <c r="PNG54" s="29"/>
      <c r="PNH54" s="29"/>
      <c r="PNI54" s="29"/>
      <c r="PNJ54" s="29"/>
      <c r="PNK54" s="29"/>
      <c r="PNL54" s="29"/>
      <c r="PNM54" s="29"/>
      <c r="PNN54" s="29"/>
      <c r="PNO54" s="29"/>
      <c r="PNP54" s="29"/>
      <c r="PNQ54" s="29"/>
      <c r="PNR54" s="29"/>
      <c r="PNS54" s="29"/>
      <c r="PNT54" s="29"/>
      <c r="PNU54" s="29"/>
      <c r="PNV54" s="29"/>
      <c r="PNW54" s="29"/>
      <c r="PNX54" s="29"/>
      <c r="PNY54" s="29"/>
      <c r="PNZ54" s="29"/>
      <c r="POA54" s="29"/>
      <c r="POB54" s="29"/>
      <c r="POC54" s="29"/>
      <c r="POD54" s="29"/>
      <c r="POE54" s="29"/>
      <c r="POF54" s="29"/>
      <c r="POG54" s="29"/>
      <c r="POH54" s="29"/>
      <c r="POI54" s="29"/>
      <c r="POJ54" s="29"/>
      <c r="POK54" s="29"/>
      <c r="POL54" s="29"/>
      <c r="POM54" s="29"/>
      <c r="PON54" s="29"/>
      <c r="POO54" s="29"/>
      <c r="POP54" s="29"/>
      <c r="POQ54" s="29"/>
      <c r="POR54" s="29"/>
      <c r="POS54" s="29"/>
      <c r="POT54" s="29"/>
      <c r="POU54" s="29"/>
      <c r="POV54" s="29"/>
      <c r="POW54" s="29"/>
      <c r="POX54" s="29"/>
      <c r="POY54" s="29"/>
      <c r="POZ54" s="29"/>
      <c r="PPA54" s="29"/>
      <c r="PPB54" s="29"/>
      <c r="PPC54" s="29"/>
      <c r="PPD54" s="29"/>
      <c r="PPE54" s="29"/>
      <c r="PPF54" s="29"/>
      <c r="PPG54" s="29"/>
      <c r="PPH54" s="29"/>
      <c r="PPI54" s="29"/>
      <c r="PPJ54" s="29"/>
      <c r="PPK54" s="29"/>
      <c r="PPL54" s="29"/>
      <c r="PPM54" s="29"/>
      <c r="PPN54" s="29"/>
      <c r="PPO54" s="29"/>
      <c r="PPP54" s="29"/>
      <c r="PPQ54" s="29"/>
      <c r="PPR54" s="29"/>
      <c r="PPS54" s="29"/>
      <c r="PPT54" s="29"/>
      <c r="PPU54" s="29"/>
      <c r="PPV54" s="29"/>
      <c r="PPW54" s="29"/>
      <c r="PPX54" s="29"/>
      <c r="PPY54" s="29"/>
      <c r="PPZ54" s="29"/>
      <c r="PQA54" s="29"/>
      <c r="PQB54" s="29"/>
      <c r="PQC54" s="29"/>
      <c r="PQD54" s="29"/>
      <c r="PQE54" s="29"/>
      <c r="PQF54" s="29"/>
      <c r="PQG54" s="29"/>
      <c r="PQH54" s="29"/>
      <c r="PQI54" s="29"/>
      <c r="PQJ54" s="29"/>
      <c r="PQK54" s="29"/>
      <c r="PQL54" s="29"/>
      <c r="PQM54" s="29"/>
      <c r="PQN54" s="29"/>
      <c r="PQO54" s="29"/>
      <c r="PQP54" s="29"/>
      <c r="PQQ54" s="29"/>
      <c r="PQR54" s="29"/>
      <c r="PQS54" s="29"/>
      <c r="PQT54" s="29"/>
      <c r="PQU54" s="29"/>
      <c r="PQV54" s="29"/>
      <c r="PQW54" s="29"/>
      <c r="PQX54" s="29"/>
      <c r="PQY54" s="29"/>
      <c r="PQZ54" s="29"/>
      <c r="PRA54" s="29"/>
      <c r="PRB54" s="29"/>
      <c r="PRC54" s="29"/>
      <c r="PRD54" s="29"/>
      <c r="PRE54" s="29"/>
      <c r="PRF54" s="29"/>
      <c r="PRG54" s="29"/>
      <c r="PRH54" s="29"/>
      <c r="PRI54" s="29"/>
      <c r="PRJ54" s="29"/>
      <c r="PRK54" s="29"/>
      <c r="PRL54" s="29"/>
      <c r="PRM54" s="29"/>
      <c r="PRN54" s="29"/>
      <c r="PRO54" s="29"/>
      <c r="PRP54" s="29"/>
      <c r="PRQ54" s="29"/>
      <c r="PRR54" s="29"/>
      <c r="PRS54" s="29"/>
      <c r="PRT54" s="29"/>
      <c r="PRU54" s="29"/>
      <c r="PRV54" s="29"/>
      <c r="PRW54" s="29"/>
      <c r="PRX54" s="29"/>
      <c r="PRY54" s="29"/>
      <c r="PRZ54" s="29"/>
      <c r="PSA54" s="29"/>
      <c r="PSB54" s="29"/>
      <c r="PSC54" s="29"/>
      <c r="PSD54" s="29"/>
      <c r="PSE54" s="29"/>
      <c r="PSF54" s="29"/>
      <c r="PSG54" s="29"/>
      <c r="PSH54" s="29"/>
      <c r="PSI54" s="29"/>
      <c r="PSJ54" s="29"/>
      <c r="PSK54" s="29"/>
      <c r="PSL54" s="29"/>
      <c r="PSM54" s="29"/>
      <c r="PSN54" s="29"/>
      <c r="PSO54" s="29"/>
      <c r="PSP54" s="29"/>
      <c r="PSQ54" s="29"/>
      <c r="PSR54" s="29"/>
      <c r="PSS54" s="29"/>
      <c r="PST54" s="29"/>
      <c r="PSU54" s="29"/>
      <c r="PSV54" s="29"/>
      <c r="PSW54" s="29"/>
      <c r="PSX54" s="29"/>
      <c r="PSY54" s="29"/>
      <c r="PSZ54" s="29"/>
      <c r="PTA54" s="29"/>
      <c r="PTB54" s="29"/>
      <c r="PTC54" s="29"/>
      <c r="PTD54" s="29"/>
      <c r="PTE54" s="29"/>
      <c r="PTF54" s="29"/>
      <c r="PTG54" s="29"/>
      <c r="PTH54" s="29"/>
      <c r="PTI54" s="29"/>
      <c r="PTJ54" s="29"/>
      <c r="PTK54" s="29"/>
      <c r="PTL54" s="29"/>
      <c r="PTM54" s="29"/>
      <c r="PTN54" s="29"/>
      <c r="PTO54" s="29"/>
      <c r="PTP54" s="29"/>
      <c r="PTQ54" s="29"/>
      <c r="PTR54" s="29"/>
      <c r="PTS54" s="29"/>
      <c r="PTT54" s="29"/>
      <c r="PTU54" s="29"/>
      <c r="PTV54" s="29"/>
      <c r="PTW54" s="29"/>
      <c r="PTX54" s="29"/>
      <c r="PTY54" s="29"/>
      <c r="PTZ54" s="29"/>
      <c r="PUA54" s="29"/>
      <c r="PUB54" s="29"/>
      <c r="PUC54" s="29"/>
      <c r="PUD54" s="29"/>
      <c r="PUE54" s="29"/>
      <c r="PUF54" s="29"/>
      <c r="PUG54" s="29"/>
      <c r="PUH54" s="29"/>
      <c r="PUI54" s="29"/>
      <c r="PUJ54" s="29"/>
      <c r="PUK54" s="29"/>
      <c r="PUL54" s="29"/>
      <c r="PUM54" s="29"/>
      <c r="PUN54" s="29"/>
      <c r="PUO54" s="29"/>
      <c r="PUP54" s="29"/>
      <c r="PUQ54" s="29"/>
      <c r="PUR54" s="29"/>
      <c r="PUS54" s="29"/>
      <c r="PUT54" s="29"/>
      <c r="PUU54" s="29"/>
      <c r="PUV54" s="29"/>
      <c r="PUW54" s="29"/>
      <c r="PUX54" s="29"/>
      <c r="PUY54" s="29"/>
      <c r="PUZ54" s="29"/>
      <c r="PVA54" s="29"/>
      <c r="PVB54" s="29"/>
      <c r="PVC54" s="29"/>
      <c r="PVD54" s="29"/>
      <c r="PVE54" s="29"/>
      <c r="PVF54" s="29"/>
      <c r="PVG54" s="29"/>
      <c r="PVH54" s="29"/>
      <c r="PVI54" s="29"/>
      <c r="PVJ54" s="29"/>
      <c r="PVK54" s="29"/>
      <c r="PVL54" s="29"/>
      <c r="PVM54" s="29"/>
      <c r="PVN54" s="29"/>
      <c r="PVO54" s="29"/>
      <c r="PVP54" s="29"/>
      <c r="PVQ54" s="29"/>
      <c r="PVR54" s="29"/>
      <c r="PVS54" s="29"/>
      <c r="PVT54" s="29"/>
      <c r="PVU54" s="29"/>
      <c r="PVV54" s="29"/>
      <c r="PVW54" s="29"/>
      <c r="PVX54" s="29"/>
      <c r="PVY54" s="29"/>
      <c r="PVZ54" s="29"/>
      <c r="PWA54" s="29"/>
      <c r="PWB54" s="29"/>
      <c r="PWC54" s="29"/>
      <c r="PWD54" s="29"/>
      <c r="PWE54" s="29"/>
      <c r="PWF54" s="29"/>
      <c r="PWG54" s="29"/>
      <c r="PWH54" s="29"/>
      <c r="PWI54" s="29"/>
      <c r="PWJ54" s="29"/>
      <c r="PWK54" s="29"/>
      <c r="PWL54" s="29"/>
      <c r="PWM54" s="29"/>
      <c r="PWN54" s="29"/>
      <c r="PWO54" s="29"/>
      <c r="PWP54" s="29"/>
      <c r="PWQ54" s="29"/>
      <c r="PWR54" s="29"/>
      <c r="PWS54" s="29"/>
      <c r="PWT54" s="29"/>
      <c r="PWU54" s="29"/>
      <c r="PWV54" s="29"/>
      <c r="PWW54" s="29"/>
      <c r="PWX54" s="29"/>
      <c r="PWY54" s="29"/>
      <c r="PWZ54" s="29"/>
      <c r="PXA54" s="29"/>
      <c r="PXB54" s="29"/>
      <c r="PXC54" s="29"/>
      <c r="PXD54" s="29"/>
      <c r="PXE54" s="29"/>
      <c r="PXF54" s="29"/>
      <c r="PXG54" s="29"/>
      <c r="PXH54" s="29"/>
      <c r="PXI54" s="29"/>
      <c r="PXJ54" s="29"/>
      <c r="PXK54" s="29"/>
      <c r="PXL54" s="29"/>
      <c r="PXM54" s="29"/>
      <c r="PXN54" s="29"/>
      <c r="PXO54" s="29"/>
      <c r="PXP54" s="29"/>
      <c r="PXQ54" s="29"/>
      <c r="PXR54" s="29"/>
      <c r="PXS54" s="29"/>
      <c r="PXT54" s="29"/>
      <c r="PXU54" s="29"/>
      <c r="PXV54" s="29"/>
      <c r="PXW54" s="29"/>
      <c r="PXX54" s="29"/>
      <c r="PXY54" s="29"/>
      <c r="PXZ54" s="29"/>
      <c r="PYA54" s="29"/>
      <c r="PYB54" s="29"/>
      <c r="PYC54" s="29"/>
      <c r="PYD54" s="29"/>
      <c r="PYE54" s="29"/>
      <c r="PYF54" s="29"/>
      <c r="PYG54" s="29"/>
      <c r="PYH54" s="29"/>
      <c r="PYI54" s="29"/>
      <c r="PYJ54" s="29"/>
      <c r="PYK54" s="29"/>
      <c r="PYL54" s="29"/>
      <c r="PYM54" s="29"/>
      <c r="PYN54" s="29"/>
      <c r="PYO54" s="29"/>
      <c r="PYP54" s="29"/>
      <c r="PYQ54" s="29"/>
      <c r="PYR54" s="29"/>
      <c r="PYS54" s="29"/>
      <c r="PYT54" s="29"/>
      <c r="PYU54" s="29"/>
      <c r="PYV54" s="29"/>
      <c r="PYW54" s="29"/>
      <c r="PYX54" s="29"/>
      <c r="PYY54" s="29"/>
      <c r="PYZ54" s="29"/>
      <c r="PZA54" s="29"/>
      <c r="PZB54" s="29"/>
      <c r="PZC54" s="29"/>
      <c r="PZD54" s="29"/>
      <c r="PZE54" s="29"/>
      <c r="PZF54" s="29"/>
      <c r="PZG54" s="29"/>
      <c r="PZH54" s="29"/>
      <c r="PZI54" s="29"/>
      <c r="PZJ54" s="29"/>
      <c r="PZK54" s="29"/>
      <c r="PZL54" s="29"/>
      <c r="PZM54" s="29"/>
      <c r="PZN54" s="29"/>
      <c r="PZO54" s="29"/>
      <c r="PZP54" s="29"/>
      <c r="PZQ54" s="29"/>
      <c r="PZR54" s="29"/>
      <c r="PZS54" s="29"/>
      <c r="PZT54" s="29"/>
      <c r="PZU54" s="29"/>
      <c r="PZV54" s="29"/>
      <c r="PZW54" s="29"/>
      <c r="PZX54" s="29"/>
      <c r="PZY54" s="29"/>
      <c r="PZZ54" s="29"/>
      <c r="QAA54" s="29"/>
      <c r="QAB54" s="29"/>
      <c r="QAC54" s="29"/>
      <c r="QAD54" s="29"/>
      <c r="QAE54" s="29"/>
      <c r="QAF54" s="29"/>
      <c r="QAG54" s="29"/>
      <c r="QAH54" s="29"/>
      <c r="QAI54" s="29"/>
      <c r="QAJ54" s="29"/>
      <c r="QAK54" s="29"/>
      <c r="QAL54" s="29"/>
      <c r="QAM54" s="29"/>
      <c r="QAN54" s="29"/>
      <c r="QAO54" s="29"/>
      <c r="QAP54" s="29"/>
      <c r="QAQ54" s="29"/>
      <c r="QAR54" s="29"/>
      <c r="QAS54" s="29"/>
      <c r="QAT54" s="29"/>
      <c r="QAU54" s="29"/>
      <c r="QAV54" s="29"/>
      <c r="QAW54" s="29"/>
      <c r="QAX54" s="29"/>
      <c r="QAY54" s="29"/>
      <c r="QAZ54" s="29"/>
      <c r="QBA54" s="29"/>
      <c r="QBB54" s="29"/>
      <c r="QBC54" s="29"/>
      <c r="QBD54" s="29"/>
      <c r="QBE54" s="29"/>
      <c r="QBF54" s="29"/>
      <c r="QBG54" s="29"/>
      <c r="QBH54" s="29"/>
      <c r="QBI54" s="29"/>
      <c r="QBJ54" s="29"/>
      <c r="QBK54" s="29"/>
      <c r="QBL54" s="29"/>
      <c r="QBM54" s="29"/>
      <c r="QBN54" s="29"/>
      <c r="QBO54" s="29"/>
      <c r="QBP54" s="29"/>
      <c r="QBQ54" s="29"/>
      <c r="QBR54" s="29"/>
      <c r="QBS54" s="29"/>
      <c r="QBT54" s="29"/>
      <c r="QBU54" s="29"/>
      <c r="QBV54" s="29"/>
      <c r="QBW54" s="29"/>
      <c r="QBX54" s="29"/>
      <c r="QBY54" s="29"/>
      <c r="QBZ54" s="29"/>
      <c r="QCA54" s="29"/>
      <c r="QCB54" s="29"/>
      <c r="QCC54" s="29"/>
      <c r="QCD54" s="29"/>
      <c r="QCE54" s="29"/>
      <c r="QCF54" s="29"/>
      <c r="QCG54" s="29"/>
      <c r="QCH54" s="29"/>
      <c r="QCI54" s="29"/>
      <c r="QCJ54" s="29"/>
      <c r="QCK54" s="29"/>
      <c r="QCL54" s="29"/>
      <c r="QCM54" s="29"/>
      <c r="QCN54" s="29"/>
      <c r="QCO54" s="29"/>
      <c r="QCP54" s="29"/>
      <c r="QCQ54" s="29"/>
      <c r="QCR54" s="29"/>
      <c r="QCS54" s="29"/>
      <c r="QCT54" s="29"/>
      <c r="QCU54" s="29"/>
      <c r="QCV54" s="29"/>
      <c r="QCW54" s="29"/>
      <c r="QCX54" s="29"/>
      <c r="QCY54" s="29"/>
      <c r="QCZ54" s="29"/>
      <c r="QDA54" s="29"/>
      <c r="QDB54" s="29"/>
      <c r="QDC54" s="29"/>
      <c r="QDD54" s="29"/>
      <c r="QDE54" s="29"/>
      <c r="QDF54" s="29"/>
      <c r="QDG54" s="29"/>
      <c r="QDH54" s="29"/>
      <c r="QDI54" s="29"/>
      <c r="QDJ54" s="29"/>
      <c r="QDK54" s="29"/>
      <c r="QDL54" s="29"/>
      <c r="QDM54" s="29"/>
      <c r="QDN54" s="29"/>
      <c r="QDO54" s="29"/>
      <c r="QDP54" s="29"/>
      <c r="QDQ54" s="29"/>
      <c r="QDR54" s="29"/>
      <c r="QDS54" s="29"/>
      <c r="QDT54" s="29"/>
      <c r="QDU54" s="29"/>
      <c r="QDV54" s="29"/>
      <c r="QDW54" s="29"/>
      <c r="QDX54" s="29"/>
      <c r="QDY54" s="29"/>
      <c r="QDZ54" s="29"/>
      <c r="QEA54" s="29"/>
      <c r="QEB54" s="29"/>
      <c r="QEC54" s="29"/>
      <c r="QED54" s="29"/>
      <c r="QEE54" s="29"/>
      <c r="QEF54" s="29"/>
      <c r="QEG54" s="29"/>
      <c r="QEH54" s="29"/>
      <c r="QEI54" s="29"/>
      <c r="QEJ54" s="29"/>
      <c r="QEK54" s="29"/>
      <c r="QEL54" s="29"/>
      <c r="QEM54" s="29"/>
      <c r="QEN54" s="29"/>
      <c r="QEO54" s="29"/>
      <c r="QEP54" s="29"/>
      <c r="QEQ54" s="29"/>
      <c r="QER54" s="29"/>
      <c r="QES54" s="29"/>
      <c r="QET54" s="29"/>
      <c r="QEU54" s="29"/>
      <c r="QEV54" s="29"/>
      <c r="QEW54" s="29"/>
      <c r="QEX54" s="29"/>
      <c r="QEY54" s="29"/>
      <c r="QEZ54" s="29"/>
      <c r="QFA54" s="29"/>
      <c r="QFB54" s="29"/>
      <c r="QFC54" s="29"/>
      <c r="QFD54" s="29"/>
      <c r="QFE54" s="29"/>
      <c r="QFF54" s="29"/>
      <c r="QFG54" s="29"/>
      <c r="QFH54" s="29"/>
      <c r="QFI54" s="29"/>
      <c r="QFJ54" s="29"/>
      <c r="QFK54" s="29"/>
      <c r="QFL54" s="29"/>
      <c r="QFM54" s="29"/>
      <c r="QFN54" s="29"/>
      <c r="QFO54" s="29"/>
      <c r="QFP54" s="29"/>
      <c r="QFQ54" s="29"/>
      <c r="QFR54" s="29"/>
      <c r="QFS54" s="29"/>
      <c r="QFT54" s="29"/>
      <c r="QFU54" s="29"/>
      <c r="QFV54" s="29"/>
      <c r="QFW54" s="29"/>
      <c r="QFX54" s="29"/>
      <c r="QFY54" s="29"/>
      <c r="QFZ54" s="29"/>
      <c r="QGA54" s="29"/>
      <c r="QGB54" s="29"/>
      <c r="QGC54" s="29"/>
      <c r="QGD54" s="29"/>
      <c r="QGE54" s="29"/>
      <c r="QGF54" s="29"/>
      <c r="QGG54" s="29"/>
      <c r="QGH54" s="29"/>
      <c r="QGI54" s="29"/>
      <c r="QGJ54" s="29"/>
      <c r="QGK54" s="29"/>
      <c r="QGL54" s="29"/>
      <c r="QGM54" s="29"/>
      <c r="QGN54" s="29"/>
      <c r="QGO54" s="29"/>
      <c r="QGP54" s="29"/>
      <c r="QGQ54" s="29"/>
      <c r="QGR54" s="29"/>
      <c r="QGS54" s="29"/>
      <c r="QGT54" s="29"/>
      <c r="QGU54" s="29"/>
      <c r="QGV54" s="29"/>
      <c r="QGW54" s="29"/>
      <c r="QGX54" s="29"/>
      <c r="QGY54" s="29"/>
      <c r="QGZ54" s="29"/>
      <c r="QHA54" s="29"/>
      <c r="QHB54" s="29"/>
      <c r="QHC54" s="29"/>
      <c r="QHD54" s="29"/>
      <c r="QHE54" s="29"/>
      <c r="QHF54" s="29"/>
      <c r="QHG54" s="29"/>
      <c r="QHH54" s="29"/>
      <c r="QHI54" s="29"/>
      <c r="QHJ54" s="29"/>
      <c r="QHK54" s="29"/>
      <c r="QHL54" s="29"/>
      <c r="QHM54" s="29"/>
      <c r="QHN54" s="29"/>
      <c r="QHO54" s="29"/>
      <c r="QHP54" s="29"/>
      <c r="QHQ54" s="29"/>
      <c r="QHR54" s="29"/>
      <c r="QHS54" s="29"/>
      <c r="QHT54" s="29"/>
      <c r="QHU54" s="29"/>
      <c r="QHV54" s="29"/>
      <c r="QHW54" s="29"/>
      <c r="QHX54" s="29"/>
      <c r="QHY54" s="29"/>
      <c r="QHZ54" s="29"/>
      <c r="QIA54" s="29"/>
      <c r="QIB54" s="29"/>
      <c r="QIC54" s="29"/>
      <c r="QID54" s="29"/>
      <c r="QIE54" s="29"/>
      <c r="QIF54" s="29"/>
      <c r="QIG54" s="29"/>
      <c r="QIH54" s="29"/>
      <c r="QII54" s="29"/>
      <c r="QIJ54" s="29"/>
      <c r="QIK54" s="29"/>
      <c r="QIL54" s="29"/>
      <c r="QIM54" s="29"/>
      <c r="QIN54" s="29"/>
      <c r="QIO54" s="29"/>
      <c r="QIP54" s="29"/>
      <c r="QIQ54" s="29"/>
      <c r="QIR54" s="29"/>
      <c r="QIS54" s="29"/>
      <c r="QIT54" s="29"/>
      <c r="QIU54" s="29"/>
      <c r="QIV54" s="29"/>
      <c r="QIW54" s="29"/>
      <c r="QIX54" s="29"/>
      <c r="QIY54" s="29"/>
      <c r="QIZ54" s="29"/>
      <c r="QJA54" s="29"/>
      <c r="QJB54" s="29"/>
      <c r="QJC54" s="29"/>
      <c r="QJD54" s="29"/>
      <c r="QJE54" s="29"/>
      <c r="QJF54" s="29"/>
      <c r="QJG54" s="29"/>
      <c r="QJH54" s="29"/>
      <c r="QJI54" s="29"/>
      <c r="QJJ54" s="29"/>
      <c r="QJK54" s="29"/>
      <c r="QJL54" s="29"/>
      <c r="QJM54" s="29"/>
      <c r="QJN54" s="29"/>
      <c r="QJO54" s="29"/>
      <c r="QJP54" s="29"/>
      <c r="QJQ54" s="29"/>
      <c r="QJR54" s="29"/>
      <c r="QJS54" s="29"/>
      <c r="QJT54" s="29"/>
      <c r="QJU54" s="29"/>
      <c r="QJV54" s="29"/>
      <c r="QJW54" s="29"/>
      <c r="QJX54" s="29"/>
      <c r="QJY54" s="29"/>
      <c r="QJZ54" s="29"/>
      <c r="QKA54" s="29"/>
      <c r="QKB54" s="29"/>
      <c r="QKC54" s="29"/>
      <c r="QKD54" s="29"/>
      <c r="QKE54" s="29"/>
      <c r="QKF54" s="29"/>
      <c r="QKG54" s="29"/>
      <c r="QKH54" s="29"/>
      <c r="QKI54" s="29"/>
      <c r="QKJ54" s="29"/>
      <c r="QKK54" s="29"/>
      <c r="QKL54" s="29"/>
      <c r="QKM54" s="29"/>
      <c r="QKN54" s="29"/>
      <c r="QKO54" s="29"/>
      <c r="QKP54" s="29"/>
      <c r="QKQ54" s="29"/>
      <c r="QKR54" s="29"/>
      <c r="QKS54" s="29"/>
      <c r="QKT54" s="29"/>
      <c r="QKU54" s="29"/>
      <c r="QKV54" s="29"/>
      <c r="QKW54" s="29"/>
      <c r="QKX54" s="29"/>
      <c r="QKY54" s="29"/>
      <c r="QKZ54" s="29"/>
      <c r="QLA54" s="29"/>
      <c r="QLB54" s="29"/>
      <c r="QLC54" s="29"/>
      <c r="QLD54" s="29"/>
      <c r="QLE54" s="29"/>
      <c r="QLF54" s="29"/>
      <c r="QLG54" s="29"/>
      <c r="QLH54" s="29"/>
      <c r="QLI54" s="29"/>
      <c r="QLJ54" s="29"/>
      <c r="QLK54" s="29"/>
      <c r="QLL54" s="29"/>
      <c r="QLM54" s="29"/>
      <c r="QLN54" s="29"/>
      <c r="QLO54" s="29"/>
      <c r="QLP54" s="29"/>
      <c r="QLQ54" s="29"/>
      <c r="QLR54" s="29"/>
      <c r="QLS54" s="29"/>
      <c r="QLT54" s="29"/>
      <c r="QLU54" s="29"/>
      <c r="QLV54" s="29"/>
      <c r="QLW54" s="29"/>
      <c r="QLX54" s="29"/>
      <c r="QLY54" s="29"/>
      <c r="QLZ54" s="29"/>
      <c r="QMA54" s="29"/>
      <c r="QMB54" s="29"/>
      <c r="QMC54" s="29"/>
      <c r="QMD54" s="29"/>
      <c r="QME54" s="29"/>
      <c r="QMF54" s="29"/>
      <c r="QMG54" s="29"/>
      <c r="QMH54" s="29"/>
      <c r="QMI54" s="29"/>
      <c r="QMJ54" s="29"/>
      <c r="QMK54" s="29"/>
      <c r="QML54" s="29"/>
      <c r="QMM54" s="29"/>
      <c r="QMN54" s="29"/>
      <c r="QMO54" s="29"/>
      <c r="QMP54" s="29"/>
      <c r="QMQ54" s="29"/>
      <c r="QMR54" s="29"/>
      <c r="QMS54" s="29"/>
      <c r="QMT54" s="29"/>
      <c r="QMU54" s="29"/>
      <c r="QMV54" s="29"/>
      <c r="QMW54" s="29"/>
      <c r="QMX54" s="29"/>
      <c r="QMY54" s="29"/>
      <c r="QMZ54" s="29"/>
      <c r="QNA54" s="29"/>
      <c r="QNB54" s="29"/>
      <c r="QNC54" s="29"/>
      <c r="QND54" s="29"/>
      <c r="QNE54" s="29"/>
      <c r="QNF54" s="29"/>
      <c r="QNG54" s="29"/>
      <c r="QNH54" s="29"/>
      <c r="QNI54" s="29"/>
      <c r="QNJ54" s="29"/>
      <c r="QNK54" s="29"/>
      <c r="QNL54" s="29"/>
      <c r="QNM54" s="29"/>
      <c r="QNN54" s="29"/>
      <c r="QNO54" s="29"/>
      <c r="QNP54" s="29"/>
      <c r="QNQ54" s="29"/>
      <c r="QNR54" s="29"/>
      <c r="QNS54" s="29"/>
      <c r="QNT54" s="29"/>
      <c r="QNU54" s="29"/>
      <c r="QNV54" s="29"/>
      <c r="QNW54" s="29"/>
      <c r="QNX54" s="29"/>
      <c r="QNY54" s="29"/>
      <c r="QNZ54" s="29"/>
      <c r="QOA54" s="29"/>
      <c r="QOB54" s="29"/>
      <c r="QOC54" s="29"/>
      <c r="QOD54" s="29"/>
      <c r="QOE54" s="29"/>
      <c r="QOF54" s="29"/>
      <c r="QOG54" s="29"/>
      <c r="QOH54" s="29"/>
      <c r="QOI54" s="29"/>
      <c r="QOJ54" s="29"/>
      <c r="QOK54" s="29"/>
      <c r="QOL54" s="29"/>
      <c r="QOM54" s="29"/>
      <c r="QON54" s="29"/>
      <c r="QOO54" s="29"/>
      <c r="QOP54" s="29"/>
      <c r="QOQ54" s="29"/>
      <c r="QOR54" s="29"/>
      <c r="QOS54" s="29"/>
      <c r="QOT54" s="29"/>
      <c r="QOU54" s="29"/>
      <c r="QOV54" s="29"/>
      <c r="QOW54" s="29"/>
      <c r="QOX54" s="29"/>
      <c r="QOY54" s="29"/>
      <c r="QOZ54" s="29"/>
      <c r="QPA54" s="29"/>
      <c r="QPB54" s="29"/>
      <c r="QPC54" s="29"/>
      <c r="QPD54" s="29"/>
      <c r="QPE54" s="29"/>
      <c r="QPF54" s="29"/>
      <c r="QPG54" s="29"/>
      <c r="QPH54" s="29"/>
      <c r="QPI54" s="29"/>
      <c r="QPJ54" s="29"/>
      <c r="QPK54" s="29"/>
      <c r="QPL54" s="29"/>
      <c r="QPM54" s="29"/>
      <c r="QPN54" s="29"/>
      <c r="QPO54" s="29"/>
      <c r="QPP54" s="29"/>
      <c r="QPQ54" s="29"/>
      <c r="QPR54" s="29"/>
      <c r="QPS54" s="29"/>
      <c r="QPT54" s="29"/>
      <c r="QPU54" s="29"/>
      <c r="QPV54" s="29"/>
      <c r="QPW54" s="29"/>
      <c r="QPX54" s="29"/>
      <c r="QPY54" s="29"/>
      <c r="QPZ54" s="29"/>
      <c r="QQA54" s="29"/>
      <c r="QQB54" s="29"/>
      <c r="QQC54" s="29"/>
      <c r="QQD54" s="29"/>
      <c r="QQE54" s="29"/>
      <c r="QQF54" s="29"/>
      <c r="QQG54" s="29"/>
      <c r="QQH54" s="29"/>
      <c r="QQI54" s="29"/>
      <c r="QQJ54" s="29"/>
      <c r="QQK54" s="29"/>
      <c r="QQL54" s="29"/>
      <c r="QQM54" s="29"/>
      <c r="QQN54" s="29"/>
      <c r="QQO54" s="29"/>
      <c r="QQP54" s="29"/>
      <c r="QQQ54" s="29"/>
      <c r="QQR54" s="29"/>
      <c r="QQS54" s="29"/>
      <c r="QQT54" s="29"/>
      <c r="QQU54" s="29"/>
      <c r="QQV54" s="29"/>
      <c r="QQW54" s="29"/>
      <c r="QQX54" s="29"/>
      <c r="QQY54" s="29"/>
      <c r="QQZ54" s="29"/>
      <c r="QRA54" s="29"/>
      <c r="QRB54" s="29"/>
      <c r="QRC54" s="29"/>
      <c r="QRD54" s="29"/>
      <c r="QRE54" s="29"/>
      <c r="QRF54" s="29"/>
      <c r="QRG54" s="29"/>
      <c r="QRH54" s="29"/>
      <c r="QRI54" s="29"/>
      <c r="QRJ54" s="29"/>
      <c r="QRK54" s="29"/>
      <c r="QRL54" s="29"/>
      <c r="QRM54" s="29"/>
      <c r="QRN54" s="29"/>
      <c r="QRO54" s="29"/>
      <c r="QRP54" s="29"/>
      <c r="QRQ54" s="29"/>
      <c r="QRR54" s="29"/>
      <c r="QRS54" s="29"/>
      <c r="QRT54" s="29"/>
      <c r="QRU54" s="29"/>
      <c r="QRV54" s="29"/>
      <c r="QRW54" s="29"/>
      <c r="QRX54" s="29"/>
      <c r="QRY54" s="29"/>
      <c r="QRZ54" s="29"/>
      <c r="QSA54" s="29"/>
      <c r="QSB54" s="29"/>
      <c r="QSC54" s="29"/>
      <c r="QSD54" s="29"/>
      <c r="QSE54" s="29"/>
      <c r="QSF54" s="29"/>
      <c r="QSG54" s="29"/>
      <c r="QSH54" s="29"/>
      <c r="QSI54" s="29"/>
      <c r="QSJ54" s="29"/>
      <c r="QSK54" s="29"/>
      <c r="QSL54" s="29"/>
      <c r="QSM54" s="29"/>
      <c r="QSN54" s="29"/>
      <c r="QSO54" s="29"/>
      <c r="QSP54" s="29"/>
      <c r="QSQ54" s="29"/>
      <c r="QSR54" s="29"/>
      <c r="QSS54" s="29"/>
      <c r="QST54" s="29"/>
      <c r="QSU54" s="29"/>
      <c r="QSV54" s="29"/>
      <c r="QSW54" s="29"/>
      <c r="QSX54" s="29"/>
      <c r="QSY54" s="29"/>
      <c r="QSZ54" s="29"/>
      <c r="QTA54" s="29"/>
      <c r="QTB54" s="29"/>
      <c r="QTC54" s="29"/>
      <c r="QTD54" s="29"/>
      <c r="QTE54" s="29"/>
      <c r="QTF54" s="29"/>
      <c r="QTG54" s="29"/>
      <c r="QTH54" s="29"/>
      <c r="QTI54" s="29"/>
      <c r="QTJ54" s="29"/>
      <c r="QTK54" s="29"/>
      <c r="QTL54" s="29"/>
      <c r="QTM54" s="29"/>
      <c r="QTN54" s="29"/>
      <c r="QTO54" s="29"/>
      <c r="QTP54" s="29"/>
      <c r="QTQ54" s="29"/>
      <c r="QTR54" s="29"/>
      <c r="QTS54" s="29"/>
      <c r="QTT54" s="29"/>
      <c r="QTU54" s="29"/>
      <c r="QTV54" s="29"/>
      <c r="QTW54" s="29"/>
      <c r="QTX54" s="29"/>
      <c r="QTY54" s="29"/>
      <c r="QTZ54" s="29"/>
      <c r="QUA54" s="29"/>
      <c r="QUB54" s="29"/>
      <c r="QUC54" s="29"/>
      <c r="QUD54" s="29"/>
      <c r="QUE54" s="29"/>
      <c r="QUF54" s="29"/>
      <c r="QUG54" s="29"/>
      <c r="QUH54" s="29"/>
      <c r="QUI54" s="29"/>
      <c r="QUJ54" s="29"/>
      <c r="QUK54" s="29"/>
      <c r="QUL54" s="29"/>
      <c r="QUM54" s="29"/>
      <c r="QUN54" s="29"/>
      <c r="QUO54" s="29"/>
      <c r="QUP54" s="29"/>
      <c r="QUQ54" s="29"/>
      <c r="QUR54" s="29"/>
      <c r="QUS54" s="29"/>
      <c r="QUT54" s="29"/>
      <c r="QUU54" s="29"/>
      <c r="QUV54" s="29"/>
      <c r="QUW54" s="29"/>
      <c r="QUX54" s="29"/>
      <c r="QUY54" s="29"/>
      <c r="QUZ54" s="29"/>
      <c r="QVA54" s="29"/>
      <c r="QVB54" s="29"/>
      <c r="QVC54" s="29"/>
      <c r="QVD54" s="29"/>
      <c r="QVE54" s="29"/>
      <c r="QVF54" s="29"/>
      <c r="QVG54" s="29"/>
      <c r="QVH54" s="29"/>
      <c r="QVI54" s="29"/>
      <c r="QVJ54" s="29"/>
      <c r="QVK54" s="29"/>
      <c r="QVL54" s="29"/>
      <c r="QVM54" s="29"/>
      <c r="QVN54" s="29"/>
      <c r="QVO54" s="29"/>
      <c r="QVP54" s="29"/>
      <c r="QVQ54" s="29"/>
      <c r="QVR54" s="29"/>
      <c r="QVS54" s="29"/>
      <c r="QVT54" s="29"/>
      <c r="QVU54" s="29"/>
      <c r="QVV54" s="29"/>
      <c r="QVW54" s="29"/>
      <c r="QVX54" s="29"/>
      <c r="QVY54" s="29"/>
      <c r="QVZ54" s="29"/>
      <c r="QWA54" s="29"/>
      <c r="QWB54" s="29"/>
      <c r="QWC54" s="29"/>
      <c r="QWD54" s="29"/>
      <c r="QWE54" s="29"/>
      <c r="QWF54" s="29"/>
      <c r="QWG54" s="29"/>
      <c r="QWH54" s="29"/>
      <c r="QWI54" s="29"/>
      <c r="QWJ54" s="29"/>
      <c r="QWK54" s="29"/>
      <c r="QWL54" s="29"/>
      <c r="QWM54" s="29"/>
      <c r="QWN54" s="29"/>
      <c r="QWO54" s="29"/>
      <c r="QWP54" s="29"/>
      <c r="QWQ54" s="29"/>
      <c r="QWR54" s="29"/>
      <c r="QWS54" s="29"/>
      <c r="QWT54" s="29"/>
      <c r="QWU54" s="29"/>
      <c r="QWV54" s="29"/>
      <c r="QWW54" s="29"/>
      <c r="QWX54" s="29"/>
      <c r="QWY54" s="29"/>
      <c r="QWZ54" s="29"/>
      <c r="QXA54" s="29"/>
      <c r="QXB54" s="29"/>
      <c r="QXC54" s="29"/>
      <c r="QXD54" s="29"/>
      <c r="QXE54" s="29"/>
      <c r="QXF54" s="29"/>
      <c r="QXG54" s="29"/>
      <c r="QXH54" s="29"/>
      <c r="QXI54" s="29"/>
      <c r="QXJ54" s="29"/>
      <c r="QXK54" s="29"/>
      <c r="QXL54" s="29"/>
      <c r="QXM54" s="29"/>
      <c r="QXN54" s="29"/>
      <c r="QXO54" s="29"/>
      <c r="QXP54" s="29"/>
      <c r="QXQ54" s="29"/>
      <c r="QXR54" s="29"/>
      <c r="QXS54" s="29"/>
      <c r="QXT54" s="29"/>
      <c r="QXU54" s="29"/>
      <c r="QXV54" s="29"/>
      <c r="QXW54" s="29"/>
      <c r="QXX54" s="29"/>
      <c r="QXY54" s="29"/>
      <c r="QXZ54" s="29"/>
      <c r="QYA54" s="29"/>
      <c r="QYB54" s="29"/>
      <c r="QYC54" s="29"/>
      <c r="QYD54" s="29"/>
      <c r="QYE54" s="29"/>
      <c r="QYF54" s="29"/>
      <c r="QYG54" s="29"/>
      <c r="QYH54" s="29"/>
      <c r="QYI54" s="29"/>
      <c r="QYJ54" s="29"/>
      <c r="QYK54" s="29"/>
      <c r="QYL54" s="29"/>
      <c r="QYM54" s="29"/>
      <c r="QYN54" s="29"/>
      <c r="QYO54" s="29"/>
      <c r="QYP54" s="29"/>
      <c r="QYQ54" s="29"/>
      <c r="QYR54" s="29"/>
      <c r="QYS54" s="29"/>
      <c r="QYT54" s="29"/>
      <c r="QYU54" s="29"/>
      <c r="QYV54" s="29"/>
      <c r="QYW54" s="29"/>
      <c r="QYX54" s="29"/>
      <c r="QYY54" s="29"/>
      <c r="QYZ54" s="29"/>
      <c r="QZA54" s="29"/>
      <c r="QZB54" s="29"/>
      <c r="QZC54" s="29"/>
      <c r="QZD54" s="29"/>
      <c r="QZE54" s="29"/>
      <c r="QZF54" s="29"/>
      <c r="QZG54" s="29"/>
      <c r="QZH54" s="29"/>
      <c r="QZI54" s="29"/>
      <c r="QZJ54" s="29"/>
      <c r="QZK54" s="29"/>
      <c r="QZL54" s="29"/>
      <c r="QZM54" s="29"/>
      <c r="QZN54" s="29"/>
      <c r="QZO54" s="29"/>
      <c r="QZP54" s="29"/>
      <c r="QZQ54" s="29"/>
      <c r="QZR54" s="29"/>
      <c r="QZS54" s="29"/>
      <c r="QZT54" s="29"/>
      <c r="QZU54" s="29"/>
      <c r="QZV54" s="29"/>
      <c r="QZW54" s="29"/>
      <c r="QZX54" s="29"/>
      <c r="QZY54" s="29"/>
      <c r="QZZ54" s="29"/>
      <c r="RAA54" s="29"/>
      <c r="RAB54" s="29"/>
      <c r="RAC54" s="29"/>
      <c r="RAD54" s="29"/>
      <c r="RAE54" s="29"/>
      <c r="RAF54" s="29"/>
      <c r="RAG54" s="29"/>
      <c r="RAH54" s="29"/>
      <c r="RAI54" s="29"/>
      <c r="RAJ54" s="29"/>
      <c r="RAK54" s="29"/>
      <c r="RAL54" s="29"/>
      <c r="RAM54" s="29"/>
      <c r="RAN54" s="29"/>
      <c r="RAO54" s="29"/>
      <c r="RAP54" s="29"/>
      <c r="RAQ54" s="29"/>
      <c r="RAR54" s="29"/>
      <c r="RAS54" s="29"/>
      <c r="RAT54" s="29"/>
      <c r="RAU54" s="29"/>
      <c r="RAV54" s="29"/>
      <c r="RAW54" s="29"/>
      <c r="RAX54" s="29"/>
      <c r="RAY54" s="29"/>
      <c r="RAZ54" s="29"/>
      <c r="RBA54" s="29"/>
      <c r="RBB54" s="29"/>
      <c r="RBC54" s="29"/>
      <c r="RBD54" s="29"/>
      <c r="RBE54" s="29"/>
      <c r="RBF54" s="29"/>
      <c r="RBG54" s="29"/>
      <c r="RBH54" s="29"/>
      <c r="RBI54" s="29"/>
      <c r="RBJ54" s="29"/>
      <c r="RBK54" s="29"/>
      <c r="RBL54" s="29"/>
      <c r="RBM54" s="29"/>
      <c r="RBN54" s="29"/>
      <c r="RBO54" s="29"/>
      <c r="RBP54" s="29"/>
      <c r="RBQ54" s="29"/>
      <c r="RBR54" s="29"/>
      <c r="RBS54" s="29"/>
      <c r="RBT54" s="29"/>
      <c r="RBU54" s="29"/>
      <c r="RBV54" s="29"/>
      <c r="RBW54" s="29"/>
      <c r="RBX54" s="29"/>
      <c r="RBY54" s="29"/>
      <c r="RBZ54" s="29"/>
      <c r="RCA54" s="29"/>
      <c r="RCB54" s="29"/>
      <c r="RCC54" s="29"/>
      <c r="RCD54" s="29"/>
      <c r="RCE54" s="29"/>
      <c r="RCF54" s="29"/>
      <c r="RCG54" s="29"/>
      <c r="RCH54" s="29"/>
      <c r="RCI54" s="29"/>
      <c r="RCJ54" s="29"/>
      <c r="RCK54" s="29"/>
      <c r="RCL54" s="29"/>
      <c r="RCM54" s="29"/>
      <c r="RCN54" s="29"/>
      <c r="RCO54" s="29"/>
      <c r="RCP54" s="29"/>
      <c r="RCQ54" s="29"/>
      <c r="RCR54" s="29"/>
      <c r="RCS54" s="29"/>
      <c r="RCT54" s="29"/>
      <c r="RCU54" s="29"/>
      <c r="RCV54" s="29"/>
      <c r="RCW54" s="29"/>
      <c r="RCX54" s="29"/>
      <c r="RCY54" s="29"/>
      <c r="RCZ54" s="29"/>
      <c r="RDA54" s="29"/>
      <c r="RDB54" s="29"/>
      <c r="RDC54" s="29"/>
      <c r="RDD54" s="29"/>
      <c r="RDE54" s="29"/>
      <c r="RDF54" s="29"/>
      <c r="RDG54" s="29"/>
      <c r="RDH54" s="29"/>
      <c r="RDI54" s="29"/>
      <c r="RDJ54" s="29"/>
      <c r="RDK54" s="29"/>
      <c r="RDL54" s="29"/>
      <c r="RDM54" s="29"/>
      <c r="RDN54" s="29"/>
      <c r="RDO54" s="29"/>
      <c r="RDP54" s="29"/>
      <c r="RDQ54" s="29"/>
      <c r="RDR54" s="29"/>
      <c r="RDS54" s="29"/>
      <c r="RDT54" s="29"/>
      <c r="RDU54" s="29"/>
      <c r="RDV54" s="29"/>
      <c r="RDW54" s="29"/>
      <c r="RDX54" s="29"/>
      <c r="RDY54" s="29"/>
      <c r="RDZ54" s="29"/>
      <c r="REA54" s="29"/>
      <c r="REB54" s="29"/>
      <c r="REC54" s="29"/>
      <c r="RED54" s="29"/>
      <c r="REE54" s="29"/>
      <c r="REF54" s="29"/>
      <c r="REG54" s="29"/>
      <c r="REH54" s="29"/>
      <c r="REI54" s="29"/>
      <c r="REJ54" s="29"/>
      <c r="REK54" s="29"/>
      <c r="REL54" s="29"/>
      <c r="REM54" s="29"/>
      <c r="REN54" s="29"/>
      <c r="REO54" s="29"/>
      <c r="REP54" s="29"/>
      <c r="REQ54" s="29"/>
      <c r="RER54" s="29"/>
      <c r="RES54" s="29"/>
      <c r="RET54" s="29"/>
      <c r="REU54" s="29"/>
      <c r="REV54" s="29"/>
      <c r="REW54" s="29"/>
      <c r="REX54" s="29"/>
      <c r="REY54" s="29"/>
      <c r="REZ54" s="29"/>
      <c r="RFA54" s="29"/>
      <c r="RFB54" s="29"/>
      <c r="RFC54" s="29"/>
      <c r="RFD54" s="29"/>
      <c r="RFE54" s="29"/>
      <c r="RFF54" s="29"/>
      <c r="RFG54" s="29"/>
      <c r="RFH54" s="29"/>
      <c r="RFI54" s="29"/>
      <c r="RFJ54" s="29"/>
      <c r="RFK54" s="29"/>
      <c r="RFL54" s="29"/>
      <c r="RFM54" s="29"/>
      <c r="RFN54" s="29"/>
      <c r="RFO54" s="29"/>
      <c r="RFP54" s="29"/>
      <c r="RFQ54" s="29"/>
      <c r="RFR54" s="29"/>
      <c r="RFS54" s="29"/>
      <c r="RFT54" s="29"/>
      <c r="RFU54" s="29"/>
      <c r="RFV54" s="29"/>
      <c r="RFW54" s="29"/>
      <c r="RFX54" s="29"/>
      <c r="RFY54" s="29"/>
      <c r="RFZ54" s="29"/>
      <c r="RGA54" s="29"/>
      <c r="RGB54" s="29"/>
      <c r="RGC54" s="29"/>
      <c r="RGD54" s="29"/>
      <c r="RGE54" s="29"/>
      <c r="RGF54" s="29"/>
      <c r="RGG54" s="29"/>
      <c r="RGH54" s="29"/>
      <c r="RGI54" s="29"/>
      <c r="RGJ54" s="29"/>
      <c r="RGK54" s="29"/>
      <c r="RGL54" s="29"/>
      <c r="RGM54" s="29"/>
      <c r="RGN54" s="29"/>
      <c r="RGO54" s="29"/>
      <c r="RGP54" s="29"/>
      <c r="RGQ54" s="29"/>
      <c r="RGR54" s="29"/>
      <c r="RGS54" s="29"/>
      <c r="RGT54" s="29"/>
      <c r="RGU54" s="29"/>
      <c r="RGV54" s="29"/>
      <c r="RGW54" s="29"/>
      <c r="RGX54" s="29"/>
      <c r="RGY54" s="29"/>
      <c r="RGZ54" s="29"/>
      <c r="RHA54" s="29"/>
      <c r="RHB54" s="29"/>
      <c r="RHC54" s="29"/>
      <c r="RHD54" s="29"/>
      <c r="RHE54" s="29"/>
      <c r="RHF54" s="29"/>
      <c r="RHG54" s="29"/>
      <c r="RHH54" s="29"/>
      <c r="RHI54" s="29"/>
      <c r="RHJ54" s="29"/>
      <c r="RHK54" s="29"/>
      <c r="RHL54" s="29"/>
      <c r="RHM54" s="29"/>
      <c r="RHN54" s="29"/>
      <c r="RHO54" s="29"/>
      <c r="RHP54" s="29"/>
      <c r="RHQ54" s="29"/>
      <c r="RHR54" s="29"/>
      <c r="RHS54" s="29"/>
      <c r="RHT54" s="29"/>
      <c r="RHU54" s="29"/>
      <c r="RHV54" s="29"/>
      <c r="RHW54" s="29"/>
      <c r="RHX54" s="29"/>
      <c r="RHY54" s="29"/>
      <c r="RHZ54" s="29"/>
      <c r="RIA54" s="29"/>
      <c r="RIB54" s="29"/>
      <c r="RIC54" s="29"/>
      <c r="RID54" s="29"/>
      <c r="RIE54" s="29"/>
      <c r="RIF54" s="29"/>
      <c r="RIG54" s="29"/>
      <c r="RIH54" s="29"/>
      <c r="RII54" s="29"/>
      <c r="RIJ54" s="29"/>
      <c r="RIK54" s="29"/>
      <c r="RIL54" s="29"/>
      <c r="RIM54" s="29"/>
      <c r="RIN54" s="29"/>
      <c r="RIO54" s="29"/>
      <c r="RIP54" s="29"/>
      <c r="RIQ54" s="29"/>
      <c r="RIR54" s="29"/>
      <c r="RIS54" s="29"/>
      <c r="RIT54" s="29"/>
      <c r="RIU54" s="29"/>
      <c r="RIV54" s="29"/>
      <c r="RIW54" s="29"/>
      <c r="RIX54" s="29"/>
      <c r="RIY54" s="29"/>
      <c r="RIZ54" s="29"/>
      <c r="RJA54" s="29"/>
      <c r="RJB54" s="29"/>
      <c r="RJC54" s="29"/>
      <c r="RJD54" s="29"/>
      <c r="RJE54" s="29"/>
      <c r="RJF54" s="29"/>
      <c r="RJG54" s="29"/>
      <c r="RJH54" s="29"/>
      <c r="RJI54" s="29"/>
      <c r="RJJ54" s="29"/>
      <c r="RJK54" s="29"/>
      <c r="RJL54" s="29"/>
      <c r="RJM54" s="29"/>
      <c r="RJN54" s="29"/>
      <c r="RJO54" s="29"/>
      <c r="RJP54" s="29"/>
      <c r="RJQ54" s="29"/>
      <c r="RJR54" s="29"/>
      <c r="RJS54" s="29"/>
      <c r="RJT54" s="29"/>
      <c r="RJU54" s="29"/>
      <c r="RJV54" s="29"/>
      <c r="RJW54" s="29"/>
      <c r="RJX54" s="29"/>
      <c r="RJY54" s="29"/>
      <c r="RJZ54" s="29"/>
      <c r="RKA54" s="29"/>
      <c r="RKB54" s="29"/>
      <c r="RKC54" s="29"/>
      <c r="RKD54" s="29"/>
      <c r="RKE54" s="29"/>
      <c r="RKF54" s="29"/>
      <c r="RKG54" s="29"/>
      <c r="RKH54" s="29"/>
      <c r="RKI54" s="29"/>
      <c r="RKJ54" s="29"/>
      <c r="RKK54" s="29"/>
      <c r="RKL54" s="29"/>
      <c r="RKM54" s="29"/>
      <c r="RKN54" s="29"/>
      <c r="RKO54" s="29"/>
      <c r="RKP54" s="29"/>
      <c r="RKQ54" s="29"/>
      <c r="RKR54" s="29"/>
      <c r="RKS54" s="29"/>
      <c r="RKT54" s="29"/>
      <c r="RKU54" s="29"/>
      <c r="RKV54" s="29"/>
      <c r="RKW54" s="29"/>
      <c r="RKX54" s="29"/>
      <c r="RKY54" s="29"/>
      <c r="RKZ54" s="29"/>
      <c r="RLA54" s="29"/>
      <c r="RLB54" s="29"/>
      <c r="RLC54" s="29"/>
      <c r="RLD54" s="29"/>
      <c r="RLE54" s="29"/>
      <c r="RLF54" s="29"/>
      <c r="RLG54" s="29"/>
      <c r="RLH54" s="29"/>
      <c r="RLI54" s="29"/>
      <c r="RLJ54" s="29"/>
      <c r="RLK54" s="29"/>
      <c r="RLL54" s="29"/>
      <c r="RLM54" s="29"/>
      <c r="RLN54" s="29"/>
      <c r="RLO54" s="29"/>
      <c r="RLP54" s="29"/>
      <c r="RLQ54" s="29"/>
      <c r="RLR54" s="29"/>
      <c r="RLS54" s="29"/>
      <c r="RLT54" s="29"/>
      <c r="RLU54" s="29"/>
      <c r="RLV54" s="29"/>
      <c r="RLW54" s="29"/>
      <c r="RLX54" s="29"/>
      <c r="RLY54" s="29"/>
      <c r="RLZ54" s="29"/>
      <c r="RMA54" s="29"/>
      <c r="RMB54" s="29"/>
      <c r="RMC54" s="29"/>
      <c r="RMD54" s="29"/>
      <c r="RME54" s="29"/>
      <c r="RMF54" s="29"/>
      <c r="RMG54" s="29"/>
      <c r="RMH54" s="29"/>
      <c r="RMI54" s="29"/>
      <c r="RMJ54" s="29"/>
      <c r="RMK54" s="29"/>
      <c r="RML54" s="29"/>
      <c r="RMM54" s="29"/>
      <c r="RMN54" s="29"/>
      <c r="RMO54" s="29"/>
      <c r="RMP54" s="29"/>
      <c r="RMQ54" s="29"/>
      <c r="RMR54" s="29"/>
      <c r="RMS54" s="29"/>
      <c r="RMT54" s="29"/>
      <c r="RMU54" s="29"/>
      <c r="RMV54" s="29"/>
      <c r="RMW54" s="29"/>
      <c r="RMX54" s="29"/>
      <c r="RMY54" s="29"/>
      <c r="RMZ54" s="29"/>
      <c r="RNA54" s="29"/>
      <c r="RNB54" s="29"/>
      <c r="RNC54" s="29"/>
      <c r="RND54" s="29"/>
      <c r="RNE54" s="29"/>
      <c r="RNF54" s="29"/>
      <c r="RNG54" s="29"/>
      <c r="RNH54" s="29"/>
      <c r="RNI54" s="29"/>
      <c r="RNJ54" s="29"/>
      <c r="RNK54" s="29"/>
      <c r="RNL54" s="29"/>
      <c r="RNM54" s="29"/>
      <c r="RNN54" s="29"/>
      <c r="RNO54" s="29"/>
      <c r="RNP54" s="29"/>
      <c r="RNQ54" s="29"/>
      <c r="RNR54" s="29"/>
      <c r="RNS54" s="29"/>
      <c r="RNT54" s="29"/>
      <c r="RNU54" s="29"/>
      <c r="RNV54" s="29"/>
      <c r="RNW54" s="29"/>
      <c r="RNX54" s="29"/>
      <c r="RNY54" s="29"/>
      <c r="RNZ54" s="29"/>
      <c r="ROA54" s="29"/>
      <c r="ROB54" s="29"/>
      <c r="ROC54" s="29"/>
      <c r="ROD54" s="29"/>
      <c r="ROE54" s="29"/>
      <c r="ROF54" s="29"/>
      <c r="ROG54" s="29"/>
      <c r="ROH54" s="29"/>
      <c r="ROI54" s="29"/>
      <c r="ROJ54" s="29"/>
      <c r="ROK54" s="29"/>
      <c r="ROL54" s="29"/>
      <c r="ROM54" s="29"/>
      <c r="RON54" s="29"/>
      <c r="ROO54" s="29"/>
      <c r="ROP54" s="29"/>
      <c r="ROQ54" s="29"/>
      <c r="ROR54" s="29"/>
      <c r="ROS54" s="29"/>
      <c r="ROT54" s="29"/>
      <c r="ROU54" s="29"/>
      <c r="ROV54" s="29"/>
      <c r="ROW54" s="29"/>
      <c r="ROX54" s="29"/>
      <c r="ROY54" s="29"/>
      <c r="ROZ54" s="29"/>
      <c r="RPA54" s="29"/>
      <c r="RPB54" s="29"/>
      <c r="RPC54" s="29"/>
      <c r="RPD54" s="29"/>
      <c r="RPE54" s="29"/>
      <c r="RPF54" s="29"/>
      <c r="RPG54" s="29"/>
      <c r="RPH54" s="29"/>
      <c r="RPI54" s="29"/>
      <c r="RPJ54" s="29"/>
      <c r="RPK54" s="29"/>
      <c r="RPL54" s="29"/>
      <c r="RPM54" s="29"/>
      <c r="RPN54" s="29"/>
      <c r="RPO54" s="29"/>
      <c r="RPP54" s="29"/>
      <c r="RPQ54" s="29"/>
      <c r="RPR54" s="29"/>
      <c r="RPS54" s="29"/>
      <c r="RPT54" s="29"/>
      <c r="RPU54" s="29"/>
      <c r="RPV54" s="29"/>
      <c r="RPW54" s="29"/>
      <c r="RPX54" s="29"/>
      <c r="RPY54" s="29"/>
      <c r="RPZ54" s="29"/>
      <c r="RQA54" s="29"/>
      <c r="RQB54" s="29"/>
      <c r="RQC54" s="29"/>
      <c r="RQD54" s="29"/>
      <c r="RQE54" s="29"/>
      <c r="RQF54" s="29"/>
      <c r="RQG54" s="29"/>
      <c r="RQH54" s="29"/>
      <c r="RQI54" s="29"/>
      <c r="RQJ54" s="29"/>
      <c r="RQK54" s="29"/>
      <c r="RQL54" s="29"/>
      <c r="RQM54" s="29"/>
      <c r="RQN54" s="29"/>
      <c r="RQO54" s="29"/>
      <c r="RQP54" s="29"/>
      <c r="RQQ54" s="29"/>
      <c r="RQR54" s="29"/>
      <c r="RQS54" s="29"/>
      <c r="RQT54" s="29"/>
      <c r="RQU54" s="29"/>
      <c r="RQV54" s="29"/>
      <c r="RQW54" s="29"/>
      <c r="RQX54" s="29"/>
      <c r="RQY54" s="29"/>
      <c r="RQZ54" s="29"/>
      <c r="RRA54" s="29"/>
      <c r="RRB54" s="29"/>
      <c r="RRC54" s="29"/>
      <c r="RRD54" s="29"/>
      <c r="RRE54" s="29"/>
      <c r="RRF54" s="29"/>
      <c r="RRG54" s="29"/>
      <c r="RRH54" s="29"/>
      <c r="RRI54" s="29"/>
      <c r="RRJ54" s="29"/>
      <c r="RRK54" s="29"/>
      <c r="RRL54" s="29"/>
      <c r="RRM54" s="29"/>
      <c r="RRN54" s="29"/>
      <c r="RRO54" s="29"/>
      <c r="RRP54" s="29"/>
      <c r="RRQ54" s="29"/>
      <c r="RRR54" s="29"/>
      <c r="RRS54" s="29"/>
      <c r="RRT54" s="29"/>
      <c r="RRU54" s="29"/>
      <c r="RRV54" s="29"/>
      <c r="RRW54" s="29"/>
      <c r="RRX54" s="29"/>
      <c r="RRY54" s="29"/>
      <c r="RRZ54" s="29"/>
      <c r="RSA54" s="29"/>
      <c r="RSB54" s="29"/>
      <c r="RSC54" s="29"/>
      <c r="RSD54" s="29"/>
      <c r="RSE54" s="29"/>
      <c r="RSF54" s="29"/>
      <c r="RSG54" s="29"/>
      <c r="RSH54" s="29"/>
      <c r="RSI54" s="29"/>
      <c r="RSJ54" s="29"/>
      <c r="RSK54" s="29"/>
      <c r="RSL54" s="29"/>
      <c r="RSM54" s="29"/>
      <c r="RSN54" s="29"/>
      <c r="RSO54" s="29"/>
      <c r="RSP54" s="29"/>
      <c r="RSQ54" s="29"/>
      <c r="RSR54" s="29"/>
      <c r="RSS54" s="29"/>
      <c r="RST54" s="29"/>
      <c r="RSU54" s="29"/>
      <c r="RSV54" s="29"/>
      <c r="RSW54" s="29"/>
      <c r="RSX54" s="29"/>
      <c r="RSY54" s="29"/>
      <c r="RSZ54" s="29"/>
      <c r="RTA54" s="29"/>
      <c r="RTB54" s="29"/>
      <c r="RTC54" s="29"/>
      <c r="RTD54" s="29"/>
      <c r="RTE54" s="29"/>
      <c r="RTF54" s="29"/>
      <c r="RTG54" s="29"/>
      <c r="RTH54" s="29"/>
      <c r="RTI54" s="29"/>
      <c r="RTJ54" s="29"/>
      <c r="RTK54" s="29"/>
      <c r="RTL54" s="29"/>
      <c r="RTM54" s="29"/>
      <c r="RTN54" s="29"/>
      <c r="RTO54" s="29"/>
      <c r="RTP54" s="29"/>
      <c r="RTQ54" s="29"/>
      <c r="RTR54" s="29"/>
      <c r="RTS54" s="29"/>
      <c r="RTT54" s="29"/>
      <c r="RTU54" s="29"/>
      <c r="RTV54" s="29"/>
      <c r="RTW54" s="29"/>
      <c r="RTX54" s="29"/>
      <c r="RTY54" s="29"/>
      <c r="RTZ54" s="29"/>
      <c r="RUA54" s="29"/>
      <c r="RUB54" s="29"/>
      <c r="RUC54" s="29"/>
      <c r="RUD54" s="29"/>
      <c r="RUE54" s="29"/>
      <c r="RUF54" s="29"/>
      <c r="RUG54" s="29"/>
      <c r="RUH54" s="29"/>
      <c r="RUI54" s="29"/>
      <c r="RUJ54" s="29"/>
      <c r="RUK54" s="29"/>
      <c r="RUL54" s="29"/>
      <c r="RUM54" s="29"/>
      <c r="RUN54" s="29"/>
      <c r="RUO54" s="29"/>
      <c r="RUP54" s="29"/>
      <c r="RUQ54" s="29"/>
      <c r="RUR54" s="29"/>
      <c r="RUS54" s="29"/>
      <c r="RUT54" s="29"/>
      <c r="RUU54" s="29"/>
      <c r="RUV54" s="29"/>
      <c r="RUW54" s="29"/>
      <c r="RUX54" s="29"/>
      <c r="RUY54" s="29"/>
      <c r="RUZ54" s="29"/>
      <c r="RVA54" s="29"/>
      <c r="RVB54" s="29"/>
      <c r="RVC54" s="29"/>
      <c r="RVD54" s="29"/>
      <c r="RVE54" s="29"/>
      <c r="RVF54" s="29"/>
      <c r="RVG54" s="29"/>
      <c r="RVH54" s="29"/>
      <c r="RVI54" s="29"/>
      <c r="RVJ54" s="29"/>
      <c r="RVK54" s="29"/>
      <c r="RVL54" s="29"/>
      <c r="RVM54" s="29"/>
      <c r="RVN54" s="29"/>
      <c r="RVO54" s="29"/>
      <c r="RVP54" s="29"/>
      <c r="RVQ54" s="29"/>
      <c r="RVR54" s="29"/>
      <c r="RVS54" s="29"/>
      <c r="RVT54" s="29"/>
      <c r="RVU54" s="29"/>
      <c r="RVV54" s="29"/>
      <c r="RVW54" s="29"/>
      <c r="RVX54" s="29"/>
      <c r="RVY54" s="29"/>
      <c r="RVZ54" s="29"/>
      <c r="RWA54" s="29"/>
      <c r="RWB54" s="29"/>
      <c r="RWC54" s="29"/>
      <c r="RWD54" s="29"/>
      <c r="RWE54" s="29"/>
      <c r="RWF54" s="29"/>
      <c r="RWG54" s="29"/>
      <c r="RWH54" s="29"/>
      <c r="RWI54" s="29"/>
      <c r="RWJ54" s="29"/>
      <c r="RWK54" s="29"/>
      <c r="RWL54" s="29"/>
      <c r="RWM54" s="29"/>
      <c r="RWN54" s="29"/>
      <c r="RWO54" s="29"/>
      <c r="RWP54" s="29"/>
      <c r="RWQ54" s="29"/>
      <c r="RWR54" s="29"/>
      <c r="RWS54" s="29"/>
      <c r="RWT54" s="29"/>
      <c r="RWU54" s="29"/>
      <c r="RWV54" s="29"/>
      <c r="RWW54" s="29"/>
      <c r="RWX54" s="29"/>
      <c r="RWY54" s="29"/>
      <c r="RWZ54" s="29"/>
      <c r="RXA54" s="29"/>
      <c r="RXB54" s="29"/>
      <c r="RXC54" s="29"/>
      <c r="RXD54" s="29"/>
      <c r="RXE54" s="29"/>
      <c r="RXF54" s="29"/>
      <c r="RXG54" s="29"/>
      <c r="RXH54" s="29"/>
      <c r="RXI54" s="29"/>
      <c r="RXJ54" s="29"/>
      <c r="RXK54" s="29"/>
      <c r="RXL54" s="29"/>
      <c r="RXM54" s="29"/>
      <c r="RXN54" s="29"/>
      <c r="RXO54" s="29"/>
      <c r="RXP54" s="29"/>
      <c r="RXQ54" s="29"/>
      <c r="RXR54" s="29"/>
      <c r="RXS54" s="29"/>
      <c r="RXT54" s="29"/>
      <c r="RXU54" s="29"/>
      <c r="RXV54" s="29"/>
      <c r="RXW54" s="29"/>
      <c r="RXX54" s="29"/>
      <c r="RXY54" s="29"/>
      <c r="RXZ54" s="29"/>
      <c r="RYA54" s="29"/>
      <c r="RYB54" s="29"/>
      <c r="RYC54" s="29"/>
      <c r="RYD54" s="29"/>
      <c r="RYE54" s="29"/>
      <c r="RYF54" s="29"/>
      <c r="RYG54" s="29"/>
      <c r="RYH54" s="29"/>
      <c r="RYI54" s="29"/>
      <c r="RYJ54" s="29"/>
      <c r="RYK54" s="29"/>
      <c r="RYL54" s="29"/>
      <c r="RYM54" s="29"/>
      <c r="RYN54" s="29"/>
      <c r="RYO54" s="29"/>
      <c r="RYP54" s="29"/>
      <c r="RYQ54" s="29"/>
      <c r="RYR54" s="29"/>
      <c r="RYS54" s="29"/>
      <c r="RYT54" s="29"/>
      <c r="RYU54" s="29"/>
      <c r="RYV54" s="29"/>
      <c r="RYW54" s="29"/>
      <c r="RYX54" s="29"/>
      <c r="RYY54" s="29"/>
      <c r="RYZ54" s="29"/>
      <c r="RZA54" s="29"/>
      <c r="RZB54" s="29"/>
      <c r="RZC54" s="29"/>
      <c r="RZD54" s="29"/>
      <c r="RZE54" s="29"/>
      <c r="RZF54" s="29"/>
      <c r="RZG54" s="29"/>
      <c r="RZH54" s="29"/>
      <c r="RZI54" s="29"/>
      <c r="RZJ54" s="29"/>
      <c r="RZK54" s="29"/>
      <c r="RZL54" s="29"/>
      <c r="RZM54" s="29"/>
      <c r="RZN54" s="29"/>
      <c r="RZO54" s="29"/>
      <c r="RZP54" s="29"/>
      <c r="RZQ54" s="29"/>
      <c r="RZR54" s="29"/>
      <c r="RZS54" s="29"/>
      <c r="RZT54" s="29"/>
      <c r="RZU54" s="29"/>
      <c r="RZV54" s="29"/>
      <c r="RZW54" s="29"/>
      <c r="RZX54" s="29"/>
      <c r="RZY54" s="29"/>
      <c r="RZZ54" s="29"/>
      <c r="SAA54" s="29"/>
      <c r="SAB54" s="29"/>
      <c r="SAC54" s="29"/>
      <c r="SAD54" s="29"/>
      <c r="SAE54" s="29"/>
      <c r="SAF54" s="29"/>
      <c r="SAG54" s="29"/>
      <c r="SAH54" s="29"/>
      <c r="SAI54" s="29"/>
      <c r="SAJ54" s="29"/>
      <c r="SAK54" s="29"/>
      <c r="SAL54" s="29"/>
      <c r="SAM54" s="29"/>
      <c r="SAN54" s="29"/>
      <c r="SAO54" s="29"/>
      <c r="SAP54" s="29"/>
      <c r="SAQ54" s="29"/>
      <c r="SAR54" s="29"/>
      <c r="SAS54" s="29"/>
      <c r="SAT54" s="29"/>
      <c r="SAU54" s="29"/>
      <c r="SAV54" s="29"/>
      <c r="SAW54" s="29"/>
      <c r="SAX54" s="29"/>
      <c r="SAY54" s="29"/>
      <c r="SAZ54" s="29"/>
      <c r="SBA54" s="29"/>
      <c r="SBB54" s="29"/>
      <c r="SBC54" s="29"/>
      <c r="SBD54" s="29"/>
      <c r="SBE54" s="29"/>
      <c r="SBF54" s="29"/>
      <c r="SBG54" s="29"/>
      <c r="SBH54" s="29"/>
      <c r="SBI54" s="29"/>
      <c r="SBJ54" s="29"/>
      <c r="SBK54" s="29"/>
      <c r="SBL54" s="29"/>
      <c r="SBM54" s="29"/>
      <c r="SBN54" s="29"/>
      <c r="SBO54" s="29"/>
      <c r="SBP54" s="29"/>
      <c r="SBQ54" s="29"/>
      <c r="SBR54" s="29"/>
      <c r="SBS54" s="29"/>
      <c r="SBT54" s="29"/>
      <c r="SBU54" s="29"/>
      <c r="SBV54" s="29"/>
      <c r="SBW54" s="29"/>
      <c r="SBX54" s="29"/>
      <c r="SBY54" s="29"/>
      <c r="SBZ54" s="29"/>
      <c r="SCA54" s="29"/>
      <c r="SCB54" s="29"/>
      <c r="SCC54" s="29"/>
      <c r="SCD54" s="29"/>
      <c r="SCE54" s="29"/>
      <c r="SCF54" s="29"/>
      <c r="SCG54" s="29"/>
      <c r="SCH54" s="29"/>
      <c r="SCI54" s="29"/>
      <c r="SCJ54" s="29"/>
      <c r="SCK54" s="29"/>
      <c r="SCL54" s="29"/>
      <c r="SCM54" s="29"/>
      <c r="SCN54" s="29"/>
      <c r="SCO54" s="29"/>
      <c r="SCP54" s="29"/>
      <c r="SCQ54" s="29"/>
      <c r="SCR54" s="29"/>
      <c r="SCS54" s="29"/>
      <c r="SCT54" s="29"/>
      <c r="SCU54" s="29"/>
      <c r="SCV54" s="29"/>
      <c r="SCW54" s="29"/>
      <c r="SCX54" s="29"/>
      <c r="SCY54" s="29"/>
      <c r="SCZ54" s="29"/>
      <c r="SDA54" s="29"/>
      <c r="SDB54" s="29"/>
      <c r="SDC54" s="29"/>
      <c r="SDD54" s="29"/>
      <c r="SDE54" s="29"/>
      <c r="SDF54" s="29"/>
      <c r="SDG54" s="29"/>
      <c r="SDH54" s="29"/>
      <c r="SDI54" s="29"/>
      <c r="SDJ54" s="29"/>
      <c r="SDK54" s="29"/>
      <c r="SDL54" s="29"/>
      <c r="SDM54" s="29"/>
      <c r="SDN54" s="29"/>
      <c r="SDO54" s="29"/>
      <c r="SDP54" s="29"/>
      <c r="SDQ54" s="29"/>
      <c r="SDR54" s="29"/>
      <c r="SDS54" s="29"/>
      <c r="SDT54" s="29"/>
      <c r="SDU54" s="29"/>
      <c r="SDV54" s="29"/>
      <c r="SDW54" s="29"/>
      <c r="SDX54" s="29"/>
      <c r="SDY54" s="29"/>
      <c r="SDZ54" s="29"/>
      <c r="SEA54" s="29"/>
      <c r="SEB54" s="29"/>
      <c r="SEC54" s="29"/>
      <c r="SED54" s="29"/>
      <c r="SEE54" s="29"/>
      <c r="SEF54" s="29"/>
      <c r="SEG54" s="29"/>
      <c r="SEH54" s="29"/>
      <c r="SEI54" s="29"/>
      <c r="SEJ54" s="29"/>
      <c r="SEK54" s="29"/>
      <c r="SEL54" s="29"/>
      <c r="SEM54" s="29"/>
      <c r="SEN54" s="29"/>
      <c r="SEO54" s="29"/>
      <c r="SEP54" s="29"/>
      <c r="SEQ54" s="29"/>
      <c r="SER54" s="29"/>
      <c r="SES54" s="29"/>
      <c r="SET54" s="29"/>
      <c r="SEU54" s="29"/>
      <c r="SEV54" s="29"/>
      <c r="SEW54" s="29"/>
      <c r="SEX54" s="29"/>
      <c r="SEY54" s="29"/>
      <c r="SEZ54" s="29"/>
      <c r="SFA54" s="29"/>
      <c r="SFB54" s="29"/>
      <c r="SFC54" s="29"/>
      <c r="SFD54" s="29"/>
      <c r="SFE54" s="29"/>
      <c r="SFF54" s="29"/>
      <c r="SFG54" s="29"/>
      <c r="SFH54" s="29"/>
      <c r="SFI54" s="29"/>
      <c r="SFJ54" s="29"/>
      <c r="SFK54" s="29"/>
      <c r="SFL54" s="29"/>
      <c r="SFM54" s="29"/>
      <c r="SFN54" s="29"/>
      <c r="SFO54" s="29"/>
      <c r="SFP54" s="29"/>
      <c r="SFQ54" s="29"/>
      <c r="SFR54" s="29"/>
      <c r="SFS54" s="29"/>
      <c r="SFT54" s="29"/>
      <c r="SFU54" s="29"/>
      <c r="SFV54" s="29"/>
      <c r="SFW54" s="29"/>
      <c r="SFX54" s="29"/>
      <c r="SFY54" s="29"/>
      <c r="SFZ54" s="29"/>
      <c r="SGA54" s="29"/>
      <c r="SGB54" s="29"/>
      <c r="SGC54" s="29"/>
      <c r="SGD54" s="29"/>
      <c r="SGE54" s="29"/>
      <c r="SGF54" s="29"/>
      <c r="SGG54" s="29"/>
      <c r="SGH54" s="29"/>
      <c r="SGI54" s="29"/>
      <c r="SGJ54" s="29"/>
      <c r="SGK54" s="29"/>
      <c r="SGL54" s="29"/>
      <c r="SGM54" s="29"/>
      <c r="SGN54" s="29"/>
      <c r="SGO54" s="29"/>
      <c r="SGP54" s="29"/>
      <c r="SGQ54" s="29"/>
      <c r="SGR54" s="29"/>
      <c r="SGS54" s="29"/>
      <c r="SGT54" s="29"/>
      <c r="SGU54" s="29"/>
      <c r="SGV54" s="29"/>
      <c r="SGW54" s="29"/>
      <c r="SGX54" s="29"/>
      <c r="SGY54" s="29"/>
      <c r="SGZ54" s="29"/>
      <c r="SHA54" s="29"/>
      <c r="SHB54" s="29"/>
      <c r="SHC54" s="29"/>
      <c r="SHD54" s="29"/>
      <c r="SHE54" s="29"/>
      <c r="SHF54" s="29"/>
      <c r="SHG54" s="29"/>
      <c r="SHH54" s="29"/>
      <c r="SHI54" s="29"/>
      <c r="SHJ54" s="29"/>
      <c r="SHK54" s="29"/>
      <c r="SHL54" s="29"/>
      <c r="SHM54" s="29"/>
      <c r="SHN54" s="29"/>
      <c r="SHO54" s="29"/>
      <c r="SHP54" s="29"/>
      <c r="SHQ54" s="29"/>
      <c r="SHR54" s="29"/>
      <c r="SHS54" s="29"/>
      <c r="SHT54" s="29"/>
      <c r="SHU54" s="29"/>
      <c r="SHV54" s="29"/>
      <c r="SHW54" s="29"/>
      <c r="SHX54" s="29"/>
      <c r="SHY54" s="29"/>
      <c r="SHZ54" s="29"/>
      <c r="SIA54" s="29"/>
      <c r="SIB54" s="29"/>
      <c r="SIC54" s="29"/>
      <c r="SID54" s="29"/>
      <c r="SIE54" s="29"/>
      <c r="SIF54" s="29"/>
      <c r="SIG54" s="29"/>
      <c r="SIH54" s="29"/>
      <c r="SII54" s="29"/>
      <c r="SIJ54" s="29"/>
      <c r="SIK54" s="29"/>
      <c r="SIL54" s="29"/>
      <c r="SIM54" s="29"/>
      <c r="SIN54" s="29"/>
      <c r="SIO54" s="29"/>
      <c r="SIP54" s="29"/>
      <c r="SIQ54" s="29"/>
      <c r="SIR54" s="29"/>
      <c r="SIS54" s="29"/>
      <c r="SIT54" s="29"/>
      <c r="SIU54" s="29"/>
      <c r="SIV54" s="29"/>
      <c r="SIW54" s="29"/>
      <c r="SIX54" s="29"/>
      <c r="SIY54" s="29"/>
      <c r="SIZ54" s="29"/>
      <c r="SJA54" s="29"/>
      <c r="SJB54" s="29"/>
      <c r="SJC54" s="29"/>
      <c r="SJD54" s="29"/>
      <c r="SJE54" s="29"/>
      <c r="SJF54" s="29"/>
      <c r="SJG54" s="29"/>
      <c r="SJH54" s="29"/>
      <c r="SJI54" s="29"/>
      <c r="SJJ54" s="29"/>
      <c r="SJK54" s="29"/>
      <c r="SJL54" s="29"/>
      <c r="SJM54" s="29"/>
      <c r="SJN54" s="29"/>
      <c r="SJO54" s="29"/>
      <c r="SJP54" s="29"/>
      <c r="SJQ54" s="29"/>
      <c r="SJR54" s="29"/>
      <c r="SJS54" s="29"/>
      <c r="SJT54" s="29"/>
      <c r="SJU54" s="29"/>
      <c r="SJV54" s="29"/>
      <c r="SJW54" s="29"/>
      <c r="SJX54" s="29"/>
      <c r="SJY54" s="29"/>
      <c r="SJZ54" s="29"/>
      <c r="SKA54" s="29"/>
      <c r="SKB54" s="29"/>
      <c r="SKC54" s="29"/>
      <c r="SKD54" s="29"/>
      <c r="SKE54" s="29"/>
      <c r="SKF54" s="29"/>
      <c r="SKG54" s="29"/>
      <c r="SKH54" s="29"/>
      <c r="SKI54" s="29"/>
      <c r="SKJ54" s="29"/>
      <c r="SKK54" s="29"/>
      <c r="SKL54" s="29"/>
      <c r="SKM54" s="29"/>
      <c r="SKN54" s="29"/>
      <c r="SKO54" s="29"/>
      <c r="SKP54" s="29"/>
      <c r="SKQ54" s="29"/>
      <c r="SKR54" s="29"/>
      <c r="SKS54" s="29"/>
      <c r="SKT54" s="29"/>
      <c r="SKU54" s="29"/>
      <c r="SKV54" s="29"/>
      <c r="SKW54" s="29"/>
      <c r="SKX54" s="29"/>
      <c r="SKY54" s="29"/>
      <c r="SKZ54" s="29"/>
      <c r="SLA54" s="29"/>
      <c r="SLB54" s="29"/>
      <c r="SLC54" s="29"/>
      <c r="SLD54" s="29"/>
      <c r="SLE54" s="29"/>
      <c r="SLF54" s="29"/>
      <c r="SLG54" s="29"/>
      <c r="SLH54" s="29"/>
      <c r="SLI54" s="29"/>
      <c r="SLJ54" s="29"/>
      <c r="SLK54" s="29"/>
      <c r="SLL54" s="29"/>
      <c r="SLM54" s="29"/>
      <c r="SLN54" s="29"/>
      <c r="SLO54" s="29"/>
      <c r="SLP54" s="29"/>
      <c r="SLQ54" s="29"/>
      <c r="SLR54" s="29"/>
      <c r="SLS54" s="29"/>
      <c r="SLT54" s="29"/>
      <c r="SLU54" s="29"/>
      <c r="SLV54" s="29"/>
      <c r="SLW54" s="29"/>
      <c r="SLX54" s="29"/>
      <c r="SLY54" s="29"/>
      <c r="SLZ54" s="29"/>
      <c r="SMA54" s="29"/>
      <c r="SMB54" s="29"/>
      <c r="SMC54" s="29"/>
      <c r="SMD54" s="29"/>
      <c r="SME54" s="29"/>
      <c r="SMF54" s="29"/>
      <c r="SMG54" s="29"/>
      <c r="SMH54" s="29"/>
      <c r="SMI54" s="29"/>
      <c r="SMJ54" s="29"/>
      <c r="SMK54" s="29"/>
      <c r="SML54" s="29"/>
      <c r="SMM54" s="29"/>
      <c r="SMN54" s="29"/>
      <c r="SMO54" s="29"/>
      <c r="SMP54" s="29"/>
      <c r="SMQ54" s="29"/>
      <c r="SMR54" s="29"/>
      <c r="SMS54" s="29"/>
      <c r="SMT54" s="29"/>
      <c r="SMU54" s="29"/>
      <c r="SMV54" s="29"/>
      <c r="SMW54" s="29"/>
      <c r="SMX54" s="29"/>
      <c r="SMY54" s="29"/>
      <c r="SMZ54" s="29"/>
      <c r="SNA54" s="29"/>
      <c r="SNB54" s="29"/>
      <c r="SNC54" s="29"/>
      <c r="SND54" s="29"/>
      <c r="SNE54" s="29"/>
      <c r="SNF54" s="29"/>
      <c r="SNG54" s="29"/>
      <c r="SNH54" s="29"/>
      <c r="SNI54" s="29"/>
      <c r="SNJ54" s="29"/>
      <c r="SNK54" s="29"/>
      <c r="SNL54" s="29"/>
      <c r="SNM54" s="29"/>
      <c r="SNN54" s="29"/>
      <c r="SNO54" s="29"/>
      <c r="SNP54" s="29"/>
      <c r="SNQ54" s="29"/>
      <c r="SNR54" s="29"/>
      <c r="SNS54" s="29"/>
      <c r="SNT54" s="29"/>
      <c r="SNU54" s="29"/>
      <c r="SNV54" s="29"/>
      <c r="SNW54" s="29"/>
      <c r="SNX54" s="29"/>
      <c r="SNY54" s="29"/>
      <c r="SNZ54" s="29"/>
      <c r="SOA54" s="29"/>
      <c r="SOB54" s="29"/>
      <c r="SOC54" s="29"/>
      <c r="SOD54" s="29"/>
      <c r="SOE54" s="29"/>
      <c r="SOF54" s="29"/>
      <c r="SOG54" s="29"/>
      <c r="SOH54" s="29"/>
      <c r="SOI54" s="29"/>
      <c r="SOJ54" s="29"/>
      <c r="SOK54" s="29"/>
      <c r="SOL54" s="29"/>
      <c r="SOM54" s="29"/>
      <c r="SON54" s="29"/>
      <c r="SOO54" s="29"/>
      <c r="SOP54" s="29"/>
      <c r="SOQ54" s="29"/>
      <c r="SOR54" s="29"/>
      <c r="SOS54" s="29"/>
      <c r="SOT54" s="29"/>
      <c r="SOU54" s="29"/>
      <c r="SOV54" s="29"/>
      <c r="SOW54" s="29"/>
      <c r="SOX54" s="29"/>
      <c r="SOY54" s="29"/>
      <c r="SOZ54" s="29"/>
      <c r="SPA54" s="29"/>
      <c r="SPB54" s="29"/>
      <c r="SPC54" s="29"/>
      <c r="SPD54" s="29"/>
      <c r="SPE54" s="29"/>
      <c r="SPF54" s="29"/>
      <c r="SPG54" s="29"/>
      <c r="SPH54" s="29"/>
      <c r="SPI54" s="29"/>
      <c r="SPJ54" s="29"/>
      <c r="SPK54" s="29"/>
      <c r="SPL54" s="29"/>
      <c r="SPM54" s="29"/>
      <c r="SPN54" s="29"/>
      <c r="SPO54" s="29"/>
      <c r="SPP54" s="29"/>
      <c r="SPQ54" s="29"/>
      <c r="SPR54" s="29"/>
      <c r="SPS54" s="29"/>
      <c r="SPT54" s="29"/>
      <c r="SPU54" s="29"/>
      <c r="SPV54" s="29"/>
      <c r="SPW54" s="29"/>
      <c r="SPX54" s="29"/>
      <c r="SPY54" s="29"/>
      <c r="SPZ54" s="29"/>
      <c r="SQA54" s="29"/>
      <c r="SQB54" s="29"/>
      <c r="SQC54" s="29"/>
      <c r="SQD54" s="29"/>
      <c r="SQE54" s="29"/>
      <c r="SQF54" s="29"/>
      <c r="SQG54" s="29"/>
      <c r="SQH54" s="29"/>
      <c r="SQI54" s="29"/>
      <c r="SQJ54" s="29"/>
      <c r="SQK54" s="29"/>
      <c r="SQL54" s="29"/>
      <c r="SQM54" s="29"/>
      <c r="SQN54" s="29"/>
      <c r="SQO54" s="29"/>
      <c r="SQP54" s="29"/>
      <c r="SQQ54" s="29"/>
      <c r="SQR54" s="29"/>
      <c r="SQS54" s="29"/>
      <c r="SQT54" s="29"/>
      <c r="SQU54" s="29"/>
      <c r="SQV54" s="29"/>
      <c r="SQW54" s="29"/>
      <c r="SQX54" s="29"/>
      <c r="SQY54" s="29"/>
      <c r="SQZ54" s="29"/>
      <c r="SRA54" s="29"/>
      <c r="SRB54" s="29"/>
      <c r="SRC54" s="29"/>
      <c r="SRD54" s="29"/>
      <c r="SRE54" s="29"/>
      <c r="SRF54" s="29"/>
      <c r="SRG54" s="29"/>
      <c r="SRH54" s="29"/>
      <c r="SRI54" s="29"/>
      <c r="SRJ54" s="29"/>
      <c r="SRK54" s="29"/>
      <c r="SRL54" s="29"/>
      <c r="SRM54" s="29"/>
      <c r="SRN54" s="29"/>
      <c r="SRO54" s="29"/>
      <c r="SRP54" s="29"/>
      <c r="SRQ54" s="29"/>
      <c r="SRR54" s="29"/>
      <c r="SRS54" s="29"/>
      <c r="SRT54" s="29"/>
      <c r="SRU54" s="29"/>
      <c r="SRV54" s="29"/>
      <c r="SRW54" s="29"/>
      <c r="SRX54" s="29"/>
      <c r="SRY54" s="29"/>
      <c r="SRZ54" s="29"/>
      <c r="SSA54" s="29"/>
      <c r="SSB54" s="29"/>
      <c r="SSC54" s="29"/>
      <c r="SSD54" s="29"/>
      <c r="SSE54" s="29"/>
      <c r="SSF54" s="29"/>
      <c r="SSG54" s="29"/>
      <c r="SSH54" s="29"/>
      <c r="SSI54" s="29"/>
      <c r="SSJ54" s="29"/>
      <c r="SSK54" s="29"/>
      <c r="SSL54" s="29"/>
      <c r="SSM54" s="29"/>
      <c r="SSN54" s="29"/>
      <c r="SSO54" s="29"/>
      <c r="SSP54" s="29"/>
      <c r="SSQ54" s="29"/>
      <c r="SSR54" s="29"/>
      <c r="SSS54" s="29"/>
      <c r="SST54" s="29"/>
      <c r="SSU54" s="29"/>
      <c r="SSV54" s="29"/>
      <c r="SSW54" s="29"/>
      <c r="SSX54" s="29"/>
      <c r="SSY54" s="29"/>
      <c r="SSZ54" s="29"/>
      <c r="STA54" s="29"/>
      <c r="STB54" s="29"/>
      <c r="STC54" s="29"/>
      <c r="STD54" s="29"/>
      <c r="STE54" s="29"/>
      <c r="STF54" s="29"/>
      <c r="STG54" s="29"/>
      <c r="STH54" s="29"/>
      <c r="STI54" s="29"/>
      <c r="STJ54" s="29"/>
      <c r="STK54" s="29"/>
      <c r="STL54" s="29"/>
      <c r="STM54" s="29"/>
      <c r="STN54" s="29"/>
      <c r="STO54" s="29"/>
      <c r="STP54" s="29"/>
      <c r="STQ54" s="29"/>
      <c r="STR54" s="29"/>
      <c r="STS54" s="29"/>
      <c r="STT54" s="29"/>
      <c r="STU54" s="29"/>
      <c r="STV54" s="29"/>
      <c r="STW54" s="29"/>
      <c r="STX54" s="29"/>
      <c r="STY54" s="29"/>
      <c r="STZ54" s="29"/>
      <c r="SUA54" s="29"/>
      <c r="SUB54" s="29"/>
      <c r="SUC54" s="29"/>
      <c r="SUD54" s="29"/>
      <c r="SUE54" s="29"/>
      <c r="SUF54" s="29"/>
      <c r="SUG54" s="29"/>
      <c r="SUH54" s="29"/>
      <c r="SUI54" s="29"/>
      <c r="SUJ54" s="29"/>
      <c r="SUK54" s="29"/>
      <c r="SUL54" s="29"/>
      <c r="SUM54" s="29"/>
      <c r="SUN54" s="29"/>
      <c r="SUO54" s="29"/>
      <c r="SUP54" s="29"/>
      <c r="SUQ54" s="29"/>
      <c r="SUR54" s="29"/>
      <c r="SUS54" s="29"/>
      <c r="SUT54" s="29"/>
      <c r="SUU54" s="29"/>
      <c r="SUV54" s="29"/>
      <c r="SUW54" s="29"/>
      <c r="SUX54" s="29"/>
      <c r="SUY54" s="29"/>
      <c r="SUZ54" s="29"/>
      <c r="SVA54" s="29"/>
      <c r="SVB54" s="29"/>
      <c r="SVC54" s="29"/>
      <c r="SVD54" s="29"/>
      <c r="SVE54" s="29"/>
      <c r="SVF54" s="29"/>
      <c r="SVG54" s="29"/>
      <c r="SVH54" s="29"/>
      <c r="SVI54" s="29"/>
      <c r="SVJ54" s="29"/>
      <c r="SVK54" s="29"/>
      <c r="SVL54" s="29"/>
      <c r="SVM54" s="29"/>
      <c r="SVN54" s="29"/>
      <c r="SVO54" s="29"/>
      <c r="SVP54" s="29"/>
      <c r="SVQ54" s="29"/>
      <c r="SVR54" s="29"/>
      <c r="SVS54" s="29"/>
      <c r="SVT54" s="29"/>
      <c r="SVU54" s="29"/>
      <c r="SVV54" s="29"/>
      <c r="SVW54" s="29"/>
      <c r="SVX54" s="29"/>
      <c r="SVY54" s="29"/>
      <c r="SVZ54" s="29"/>
      <c r="SWA54" s="29"/>
      <c r="SWB54" s="29"/>
      <c r="SWC54" s="29"/>
      <c r="SWD54" s="29"/>
      <c r="SWE54" s="29"/>
      <c r="SWF54" s="29"/>
      <c r="SWG54" s="29"/>
      <c r="SWH54" s="29"/>
      <c r="SWI54" s="29"/>
      <c r="SWJ54" s="29"/>
      <c r="SWK54" s="29"/>
      <c r="SWL54" s="29"/>
      <c r="SWM54" s="29"/>
      <c r="SWN54" s="29"/>
      <c r="SWO54" s="29"/>
      <c r="SWP54" s="29"/>
      <c r="SWQ54" s="29"/>
      <c r="SWR54" s="29"/>
      <c r="SWS54" s="29"/>
      <c r="SWT54" s="29"/>
      <c r="SWU54" s="29"/>
      <c r="SWV54" s="29"/>
      <c r="SWW54" s="29"/>
      <c r="SWX54" s="29"/>
      <c r="SWY54" s="29"/>
      <c r="SWZ54" s="29"/>
      <c r="SXA54" s="29"/>
      <c r="SXB54" s="29"/>
      <c r="SXC54" s="29"/>
      <c r="SXD54" s="29"/>
      <c r="SXE54" s="29"/>
      <c r="SXF54" s="29"/>
      <c r="SXG54" s="29"/>
      <c r="SXH54" s="29"/>
      <c r="SXI54" s="29"/>
      <c r="SXJ54" s="29"/>
      <c r="SXK54" s="29"/>
      <c r="SXL54" s="29"/>
      <c r="SXM54" s="29"/>
      <c r="SXN54" s="29"/>
      <c r="SXO54" s="29"/>
      <c r="SXP54" s="29"/>
      <c r="SXQ54" s="29"/>
      <c r="SXR54" s="29"/>
      <c r="SXS54" s="29"/>
      <c r="SXT54" s="29"/>
      <c r="SXU54" s="29"/>
      <c r="SXV54" s="29"/>
      <c r="SXW54" s="29"/>
      <c r="SXX54" s="29"/>
      <c r="SXY54" s="29"/>
      <c r="SXZ54" s="29"/>
      <c r="SYA54" s="29"/>
      <c r="SYB54" s="29"/>
      <c r="SYC54" s="29"/>
      <c r="SYD54" s="29"/>
      <c r="SYE54" s="29"/>
      <c r="SYF54" s="29"/>
      <c r="SYG54" s="29"/>
      <c r="SYH54" s="29"/>
      <c r="SYI54" s="29"/>
      <c r="SYJ54" s="29"/>
      <c r="SYK54" s="29"/>
      <c r="SYL54" s="29"/>
      <c r="SYM54" s="29"/>
      <c r="SYN54" s="29"/>
      <c r="SYO54" s="29"/>
      <c r="SYP54" s="29"/>
      <c r="SYQ54" s="29"/>
      <c r="SYR54" s="29"/>
      <c r="SYS54" s="29"/>
      <c r="SYT54" s="29"/>
      <c r="SYU54" s="29"/>
      <c r="SYV54" s="29"/>
      <c r="SYW54" s="29"/>
      <c r="SYX54" s="29"/>
      <c r="SYY54" s="29"/>
      <c r="SYZ54" s="29"/>
      <c r="SZA54" s="29"/>
      <c r="SZB54" s="29"/>
      <c r="SZC54" s="29"/>
      <c r="SZD54" s="29"/>
      <c r="SZE54" s="29"/>
      <c r="SZF54" s="29"/>
      <c r="SZG54" s="29"/>
      <c r="SZH54" s="29"/>
      <c r="SZI54" s="29"/>
      <c r="SZJ54" s="29"/>
      <c r="SZK54" s="29"/>
      <c r="SZL54" s="29"/>
      <c r="SZM54" s="29"/>
      <c r="SZN54" s="29"/>
      <c r="SZO54" s="29"/>
      <c r="SZP54" s="29"/>
      <c r="SZQ54" s="29"/>
      <c r="SZR54" s="29"/>
      <c r="SZS54" s="29"/>
      <c r="SZT54" s="29"/>
      <c r="SZU54" s="29"/>
      <c r="SZV54" s="29"/>
      <c r="SZW54" s="29"/>
      <c r="SZX54" s="29"/>
      <c r="SZY54" s="29"/>
      <c r="SZZ54" s="29"/>
      <c r="TAA54" s="29"/>
      <c r="TAB54" s="29"/>
      <c r="TAC54" s="29"/>
      <c r="TAD54" s="29"/>
      <c r="TAE54" s="29"/>
      <c r="TAF54" s="29"/>
      <c r="TAG54" s="29"/>
      <c r="TAH54" s="29"/>
      <c r="TAI54" s="29"/>
      <c r="TAJ54" s="29"/>
      <c r="TAK54" s="29"/>
      <c r="TAL54" s="29"/>
      <c r="TAM54" s="29"/>
      <c r="TAN54" s="29"/>
      <c r="TAO54" s="29"/>
      <c r="TAP54" s="29"/>
      <c r="TAQ54" s="29"/>
      <c r="TAR54" s="29"/>
      <c r="TAS54" s="29"/>
      <c r="TAT54" s="29"/>
      <c r="TAU54" s="29"/>
      <c r="TAV54" s="29"/>
      <c r="TAW54" s="29"/>
      <c r="TAX54" s="29"/>
      <c r="TAY54" s="29"/>
      <c r="TAZ54" s="29"/>
      <c r="TBA54" s="29"/>
      <c r="TBB54" s="29"/>
      <c r="TBC54" s="29"/>
      <c r="TBD54" s="29"/>
      <c r="TBE54" s="29"/>
      <c r="TBF54" s="29"/>
      <c r="TBG54" s="29"/>
      <c r="TBH54" s="29"/>
      <c r="TBI54" s="29"/>
      <c r="TBJ54" s="29"/>
      <c r="TBK54" s="29"/>
      <c r="TBL54" s="29"/>
      <c r="TBM54" s="29"/>
      <c r="TBN54" s="29"/>
      <c r="TBO54" s="29"/>
      <c r="TBP54" s="29"/>
      <c r="TBQ54" s="29"/>
      <c r="TBR54" s="29"/>
      <c r="TBS54" s="29"/>
      <c r="TBT54" s="29"/>
      <c r="TBU54" s="29"/>
      <c r="TBV54" s="29"/>
      <c r="TBW54" s="29"/>
      <c r="TBX54" s="29"/>
      <c r="TBY54" s="29"/>
      <c r="TBZ54" s="29"/>
      <c r="TCA54" s="29"/>
      <c r="TCB54" s="29"/>
      <c r="TCC54" s="29"/>
      <c r="TCD54" s="29"/>
      <c r="TCE54" s="29"/>
      <c r="TCF54" s="29"/>
      <c r="TCG54" s="29"/>
      <c r="TCH54" s="29"/>
      <c r="TCI54" s="29"/>
      <c r="TCJ54" s="29"/>
      <c r="TCK54" s="29"/>
      <c r="TCL54" s="29"/>
      <c r="TCM54" s="29"/>
      <c r="TCN54" s="29"/>
      <c r="TCO54" s="29"/>
      <c r="TCP54" s="29"/>
      <c r="TCQ54" s="29"/>
      <c r="TCR54" s="29"/>
      <c r="TCS54" s="29"/>
      <c r="TCT54" s="29"/>
      <c r="TCU54" s="29"/>
      <c r="TCV54" s="29"/>
      <c r="TCW54" s="29"/>
      <c r="TCX54" s="29"/>
      <c r="TCY54" s="29"/>
      <c r="TCZ54" s="29"/>
      <c r="TDA54" s="29"/>
      <c r="TDB54" s="29"/>
      <c r="TDC54" s="29"/>
      <c r="TDD54" s="29"/>
      <c r="TDE54" s="29"/>
      <c r="TDF54" s="29"/>
      <c r="TDG54" s="29"/>
      <c r="TDH54" s="29"/>
      <c r="TDI54" s="29"/>
      <c r="TDJ54" s="29"/>
      <c r="TDK54" s="29"/>
      <c r="TDL54" s="29"/>
      <c r="TDM54" s="29"/>
      <c r="TDN54" s="29"/>
      <c r="TDO54" s="29"/>
      <c r="TDP54" s="29"/>
      <c r="TDQ54" s="29"/>
      <c r="TDR54" s="29"/>
      <c r="TDS54" s="29"/>
      <c r="TDT54" s="29"/>
      <c r="TDU54" s="29"/>
      <c r="TDV54" s="29"/>
      <c r="TDW54" s="29"/>
      <c r="TDX54" s="29"/>
      <c r="TDY54" s="29"/>
      <c r="TDZ54" s="29"/>
      <c r="TEA54" s="29"/>
      <c r="TEB54" s="29"/>
      <c r="TEC54" s="29"/>
      <c r="TED54" s="29"/>
      <c r="TEE54" s="29"/>
      <c r="TEF54" s="29"/>
      <c r="TEG54" s="29"/>
      <c r="TEH54" s="29"/>
      <c r="TEI54" s="29"/>
      <c r="TEJ54" s="29"/>
      <c r="TEK54" s="29"/>
      <c r="TEL54" s="29"/>
      <c r="TEM54" s="29"/>
      <c r="TEN54" s="29"/>
      <c r="TEO54" s="29"/>
      <c r="TEP54" s="29"/>
      <c r="TEQ54" s="29"/>
      <c r="TER54" s="29"/>
      <c r="TES54" s="29"/>
      <c r="TET54" s="29"/>
      <c r="TEU54" s="29"/>
      <c r="TEV54" s="29"/>
      <c r="TEW54" s="29"/>
      <c r="TEX54" s="29"/>
      <c r="TEY54" s="29"/>
      <c r="TEZ54" s="29"/>
      <c r="TFA54" s="29"/>
      <c r="TFB54" s="29"/>
      <c r="TFC54" s="29"/>
      <c r="TFD54" s="29"/>
      <c r="TFE54" s="29"/>
      <c r="TFF54" s="29"/>
      <c r="TFG54" s="29"/>
      <c r="TFH54" s="29"/>
      <c r="TFI54" s="29"/>
      <c r="TFJ54" s="29"/>
      <c r="TFK54" s="29"/>
      <c r="TFL54" s="29"/>
      <c r="TFM54" s="29"/>
      <c r="TFN54" s="29"/>
      <c r="TFO54" s="29"/>
      <c r="TFP54" s="29"/>
      <c r="TFQ54" s="29"/>
      <c r="TFR54" s="29"/>
      <c r="TFS54" s="29"/>
      <c r="TFT54" s="29"/>
      <c r="TFU54" s="29"/>
      <c r="TFV54" s="29"/>
      <c r="TFW54" s="29"/>
      <c r="TFX54" s="29"/>
      <c r="TFY54" s="29"/>
      <c r="TFZ54" s="29"/>
      <c r="TGA54" s="29"/>
      <c r="TGB54" s="29"/>
      <c r="TGC54" s="29"/>
      <c r="TGD54" s="29"/>
      <c r="TGE54" s="29"/>
      <c r="TGF54" s="29"/>
      <c r="TGG54" s="29"/>
      <c r="TGH54" s="29"/>
      <c r="TGI54" s="29"/>
      <c r="TGJ54" s="29"/>
      <c r="TGK54" s="29"/>
      <c r="TGL54" s="29"/>
      <c r="TGM54" s="29"/>
      <c r="TGN54" s="29"/>
      <c r="TGO54" s="29"/>
      <c r="TGP54" s="29"/>
      <c r="TGQ54" s="29"/>
      <c r="TGR54" s="29"/>
      <c r="TGS54" s="29"/>
      <c r="TGT54" s="29"/>
      <c r="TGU54" s="29"/>
      <c r="TGV54" s="29"/>
      <c r="TGW54" s="29"/>
      <c r="TGX54" s="29"/>
      <c r="TGY54" s="29"/>
      <c r="TGZ54" s="29"/>
      <c r="THA54" s="29"/>
      <c r="THB54" s="29"/>
      <c r="THC54" s="29"/>
      <c r="THD54" s="29"/>
      <c r="THE54" s="29"/>
      <c r="THF54" s="29"/>
      <c r="THG54" s="29"/>
      <c r="THH54" s="29"/>
      <c r="THI54" s="29"/>
      <c r="THJ54" s="29"/>
      <c r="THK54" s="29"/>
      <c r="THL54" s="29"/>
      <c r="THM54" s="29"/>
      <c r="THN54" s="29"/>
      <c r="THO54" s="29"/>
      <c r="THP54" s="29"/>
      <c r="THQ54" s="29"/>
      <c r="THR54" s="29"/>
      <c r="THS54" s="29"/>
      <c r="THT54" s="29"/>
      <c r="THU54" s="29"/>
      <c r="THV54" s="29"/>
      <c r="THW54" s="29"/>
      <c r="THX54" s="29"/>
      <c r="THY54" s="29"/>
      <c r="THZ54" s="29"/>
      <c r="TIA54" s="29"/>
      <c r="TIB54" s="29"/>
      <c r="TIC54" s="29"/>
      <c r="TID54" s="29"/>
      <c r="TIE54" s="29"/>
      <c r="TIF54" s="29"/>
      <c r="TIG54" s="29"/>
      <c r="TIH54" s="29"/>
      <c r="TII54" s="29"/>
      <c r="TIJ54" s="29"/>
      <c r="TIK54" s="29"/>
      <c r="TIL54" s="29"/>
      <c r="TIM54" s="29"/>
      <c r="TIN54" s="29"/>
      <c r="TIO54" s="29"/>
      <c r="TIP54" s="29"/>
      <c r="TIQ54" s="29"/>
      <c r="TIR54" s="29"/>
      <c r="TIS54" s="29"/>
      <c r="TIT54" s="29"/>
      <c r="TIU54" s="29"/>
      <c r="TIV54" s="29"/>
      <c r="TIW54" s="29"/>
      <c r="TIX54" s="29"/>
      <c r="TIY54" s="29"/>
      <c r="TIZ54" s="29"/>
      <c r="TJA54" s="29"/>
      <c r="TJB54" s="29"/>
      <c r="TJC54" s="29"/>
      <c r="TJD54" s="29"/>
      <c r="TJE54" s="29"/>
      <c r="TJF54" s="29"/>
      <c r="TJG54" s="29"/>
      <c r="TJH54" s="29"/>
      <c r="TJI54" s="29"/>
      <c r="TJJ54" s="29"/>
      <c r="TJK54" s="29"/>
      <c r="TJL54" s="29"/>
      <c r="TJM54" s="29"/>
      <c r="TJN54" s="29"/>
      <c r="TJO54" s="29"/>
      <c r="TJP54" s="29"/>
      <c r="TJQ54" s="29"/>
      <c r="TJR54" s="29"/>
      <c r="TJS54" s="29"/>
      <c r="TJT54" s="29"/>
      <c r="TJU54" s="29"/>
      <c r="TJV54" s="29"/>
      <c r="TJW54" s="29"/>
      <c r="TJX54" s="29"/>
      <c r="TJY54" s="29"/>
      <c r="TJZ54" s="29"/>
      <c r="TKA54" s="29"/>
      <c r="TKB54" s="29"/>
      <c r="TKC54" s="29"/>
      <c r="TKD54" s="29"/>
      <c r="TKE54" s="29"/>
      <c r="TKF54" s="29"/>
      <c r="TKG54" s="29"/>
      <c r="TKH54" s="29"/>
      <c r="TKI54" s="29"/>
      <c r="TKJ54" s="29"/>
      <c r="TKK54" s="29"/>
      <c r="TKL54" s="29"/>
      <c r="TKM54" s="29"/>
      <c r="TKN54" s="29"/>
      <c r="TKO54" s="29"/>
      <c r="TKP54" s="29"/>
      <c r="TKQ54" s="29"/>
      <c r="TKR54" s="29"/>
      <c r="TKS54" s="29"/>
      <c r="TKT54" s="29"/>
      <c r="TKU54" s="29"/>
      <c r="TKV54" s="29"/>
      <c r="TKW54" s="29"/>
      <c r="TKX54" s="29"/>
      <c r="TKY54" s="29"/>
      <c r="TKZ54" s="29"/>
      <c r="TLA54" s="29"/>
      <c r="TLB54" s="29"/>
      <c r="TLC54" s="29"/>
      <c r="TLD54" s="29"/>
      <c r="TLE54" s="29"/>
      <c r="TLF54" s="29"/>
      <c r="TLG54" s="29"/>
      <c r="TLH54" s="29"/>
      <c r="TLI54" s="29"/>
      <c r="TLJ54" s="29"/>
      <c r="TLK54" s="29"/>
      <c r="TLL54" s="29"/>
      <c r="TLM54" s="29"/>
      <c r="TLN54" s="29"/>
      <c r="TLO54" s="29"/>
      <c r="TLP54" s="29"/>
      <c r="TLQ54" s="29"/>
      <c r="TLR54" s="29"/>
      <c r="TLS54" s="29"/>
      <c r="TLT54" s="29"/>
      <c r="TLU54" s="29"/>
      <c r="TLV54" s="29"/>
      <c r="TLW54" s="29"/>
      <c r="TLX54" s="29"/>
      <c r="TLY54" s="29"/>
      <c r="TLZ54" s="29"/>
      <c r="TMA54" s="29"/>
      <c r="TMB54" s="29"/>
      <c r="TMC54" s="29"/>
      <c r="TMD54" s="29"/>
      <c r="TME54" s="29"/>
      <c r="TMF54" s="29"/>
      <c r="TMG54" s="29"/>
      <c r="TMH54" s="29"/>
      <c r="TMI54" s="29"/>
      <c r="TMJ54" s="29"/>
      <c r="TMK54" s="29"/>
      <c r="TML54" s="29"/>
      <c r="TMM54" s="29"/>
      <c r="TMN54" s="29"/>
      <c r="TMO54" s="29"/>
      <c r="TMP54" s="29"/>
      <c r="TMQ54" s="29"/>
      <c r="TMR54" s="29"/>
      <c r="TMS54" s="29"/>
      <c r="TMT54" s="29"/>
      <c r="TMU54" s="29"/>
      <c r="TMV54" s="29"/>
      <c r="TMW54" s="29"/>
      <c r="TMX54" s="29"/>
      <c r="TMY54" s="29"/>
      <c r="TMZ54" s="29"/>
      <c r="TNA54" s="29"/>
      <c r="TNB54" s="29"/>
      <c r="TNC54" s="29"/>
      <c r="TND54" s="29"/>
      <c r="TNE54" s="29"/>
      <c r="TNF54" s="29"/>
      <c r="TNG54" s="29"/>
      <c r="TNH54" s="29"/>
      <c r="TNI54" s="29"/>
      <c r="TNJ54" s="29"/>
      <c r="TNK54" s="29"/>
      <c r="TNL54" s="29"/>
      <c r="TNM54" s="29"/>
      <c r="TNN54" s="29"/>
      <c r="TNO54" s="29"/>
      <c r="TNP54" s="29"/>
      <c r="TNQ54" s="29"/>
      <c r="TNR54" s="29"/>
      <c r="TNS54" s="29"/>
      <c r="TNT54" s="29"/>
      <c r="TNU54" s="29"/>
      <c r="TNV54" s="29"/>
      <c r="TNW54" s="29"/>
      <c r="TNX54" s="29"/>
      <c r="TNY54" s="29"/>
      <c r="TNZ54" s="29"/>
      <c r="TOA54" s="29"/>
      <c r="TOB54" s="29"/>
      <c r="TOC54" s="29"/>
      <c r="TOD54" s="29"/>
      <c r="TOE54" s="29"/>
      <c r="TOF54" s="29"/>
      <c r="TOG54" s="29"/>
      <c r="TOH54" s="29"/>
      <c r="TOI54" s="29"/>
      <c r="TOJ54" s="29"/>
      <c r="TOK54" s="29"/>
      <c r="TOL54" s="29"/>
      <c r="TOM54" s="29"/>
      <c r="TON54" s="29"/>
      <c r="TOO54" s="29"/>
      <c r="TOP54" s="29"/>
      <c r="TOQ54" s="29"/>
      <c r="TOR54" s="29"/>
      <c r="TOS54" s="29"/>
      <c r="TOT54" s="29"/>
      <c r="TOU54" s="29"/>
      <c r="TOV54" s="29"/>
      <c r="TOW54" s="29"/>
      <c r="TOX54" s="29"/>
      <c r="TOY54" s="29"/>
      <c r="TOZ54" s="29"/>
      <c r="TPA54" s="29"/>
      <c r="TPB54" s="29"/>
      <c r="TPC54" s="29"/>
      <c r="TPD54" s="29"/>
      <c r="TPE54" s="29"/>
      <c r="TPF54" s="29"/>
      <c r="TPG54" s="29"/>
      <c r="TPH54" s="29"/>
      <c r="TPI54" s="29"/>
      <c r="TPJ54" s="29"/>
      <c r="TPK54" s="29"/>
      <c r="TPL54" s="29"/>
      <c r="TPM54" s="29"/>
      <c r="TPN54" s="29"/>
      <c r="TPO54" s="29"/>
      <c r="TPP54" s="29"/>
      <c r="TPQ54" s="29"/>
      <c r="TPR54" s="29"/>
      <c r="TPS54" s="29"/>
      <c r="TPT54" s="29"/>
      <c r="TPU54" s="29"/>
      <c r="TPV54" s="29"/>
      <c r="TPW54" s="29"/>
      <c r="TPX54" s="29"/>
      <c r="TPY54" s="29"/>
      <c r="TPZ54" s="29"/>
      <c r="TQA54" s="29"/>
      <c r="TQB54" s="29"/>
      <c r="TQC54" s="29"/>
      <c r="TQD54" s="29"/>
      <c r="TQE54" s="29"/>
      <c r="TQF54" s="29"/>
      <c r="TQG54" s="29"/>
      <c r="TQH54" s="29"/>
      <c r="TQI54" s="29"/>
      <c r="TQJ54" s="29"/>
      <c r="TQK54" s="29"/>
      <c r="TQL54" s="29"/>
      <c r="TQM54" s="29"/>
      <c r="TQN54" s="29"/>
      <c r="TQO54" s="29"/>
      <c r="TQP54" s="29"/>
      <c r="TQQ54" s="29"/>
      <c r="TQR54" s="29"/>
      <c r="TQS54" s="29"/>
      <c r="TQT54" s="29"/>
      <c r="TQU54" s="29"/>
      <c r="TQV54" s="29"/>
      <c r="TQW54" s="29"/>
      <c r="TQX54" s="29"/>
      <c r="TQY54" s="29"/>
      <c r="TQZ54" s="29"/>
      <c r="TRA54" s="29"/>
      <c r="TRB54" s="29"/>
      <c r="TRC54" s="29"/>
      <c r="TRD54" s="29"/>
      <c r="TRE54" s="29"/>
      <c r="TRF54" s="29"/>
      <c r="TRG54" s="29"/>
      <c r="TRH54" s="29"/>
      <c r="TRI54" s="29"/>
      <c r="TRJ54" s="29"/>
      <c r="TRK54" s="29"/>
      <c r="TRL54" s="29"/>
      <c r="TRM54" s="29"/>
      <c r="TRN54" s="29"/>
      <c r="TRO54" s="29"/>
      <c r="TRP54" s="29"/>
      <c r="TRQ54" s="29"/>
      <c r="TRR54" s="29"/>
      <c r="TRS54" s="29"/>
      <c r="TRT54" s="29"/>
      <c r="TRU54" s="29"/>
      <c r="TRV54" s="29"/>
      <c r="TRW54" s="29"/>
      <c r="TRX54" s="29"/>
      <c r="TRY54" s="29"/>
      <c r="TRZ54" s="29"/>
      <c r="TSA54" s="29"/>
      <c r="TSB54" s="29"/>
      <c r="TSC54" s="29"/>
      <c r="TSD54" s="29"/>
      <c r="TSE54" s="29"/>
      <c r="TSF54" s="29"/>
      <c r="TSG54" s="29"/>
      <c r="TSH54" s="29"/>
      <c r="TSI54" s="29"/>
      <c r="TSJ54" s="29"/>
      <c r="TSK54" s="29"/>
      <c r="TSL54" s="29"/>
      <c r="TSM54" s="29"/>
      <c r="TSN54" s="29"/>
      <c r="TSO54" s="29"/>
      <c r="TSP54" s="29"/>
      <c r="TSQ54" s="29"/>
      <c r="TSR54" s="29"/>
      <c r="TSS54" s="29"/>
      <c r="TST54" s="29"/>
      <c r="TSU54" s="29"/>
      <c r="TSV54" s="29"/>
      <c r="TSW54" s="29"/>
      <c r="TSX54" s="29"/>
      <c r="TSY54" s="29"/>
      <c r="TSZ54" s="29"/>
      <c r="TTA54" s="29"/>
      <c r="TTB54" s="29"/>
      <c r="TTC54" s="29"/>
      <c r="TTD54" s="29"/>
      <c r="TTE54" s="29"/>
      <c r="TTF54" s="29"/>
      <c r="TTG54" s="29"/>
      <c r="TTH54" s="29"/>
      <c r="TTI54" s="29"/>
      <c r="TTJ54" s="29"/>
      <c r="TTK54" s="29"/>
      <c r="TTL54" s="29"/>
      <c r="TTM54" s="29"/>
      <c r="TTN54" s="29"/>
      <c r="TTO54" s="29"/>
      <c r="TTP54" s="29"/>
      <c r="TTQ54" s="29"/>
      <c r="TTR54" s="29"/>
      <c r="TTS54" s="29"/>
      <c r="TTT54" s="29"/>
      <c r="TTU54" s="29"/>
      <c r="TTV54" s="29"/>
      <c r="TTW54" s="29"/>
      <c r="TTX54" s="29"/>
      <c r="TTY54" s="29"/>
      <c r="TTZ54" s="29"/>
      <c r="TUA54" s="29"/>
      <c r="TUB54" s="29"/>
      <c r="TUC54" s="29"/>
      <c r="TUD54" s="29"/>
      <c r="TUE54" s="29"/>
      <c r="TUF54" s="29"/>
      <c r="TUG54" s="29"/>
      <c r="TUH54" s="29"/>
      <c r="TUI54" s="29"/>
      <c r="TUJ54" s="29"/>
      <c r="TUK54" s="29"/>
      <c r="TUL54" s="29"/>
      <c r="TUM54" s="29"/>
      <c r="TUN54" s="29"/>
      <c r="TUO54" s="29"/>
      <c r="TUP54" s="29"/>
      <c r="TUQ54" s="29"/>
      <c r="TUR54" s="29"/>
      <c r="TUS54" s="29"/>
      <c r="TUT54" s="29"/>
      <c r="TUU54" s="29"/>
      <c r="TUV54" s="29"/>
      <c r="TUW54" s="29"/>
      <c r="TUX54" s="29"/>
      <c r="TUY54" s="29"/>
      <c r="TUZ54" s="29"/>
      <c r="TVA54" s="29"/>
      <c r="TVB54" s="29"/>
      <c r="TVC54" s="29"/>
      <c r="TVD54" s="29"/>
      <c r="TVE54" s="29"/>
      <c r="TVF54" s="29"/>
      <c r="TVG54" s="29"/>
      <c r="TVH54" s="29"/>
      <c r="TVI54" s="29"/>
      <c r="TVJ54" s="29"/>
      <c r="TVK54" s="29"/>
      <c r="TVL54" s="29"/>
      <c r="TVM54" s="29"/>
      <c r="TVN54" s="29"/>
      <c r="TVO54" s="29"/>
      <c r="TVP54" s="29"/>
      <c r="TVQ54" s="29"/>
      <c r="TVR54" s="29"/>
      <c r="TVS54" s="29"/>
      <c r="TVT54" s="29"/>
      <c r="TVU54" s="29"/>
      <c r="TVV54" s="29"/>
      <c r="TVW54" s="29"/>
      <c r="TVX54" s="29"/>
      <c r="TVY54" s="29"/>
      <c r="TVZ54" s="29"/>
      <c r="TWA54" s="29"/>
      <c r="TWB54" s="29"/>
      <c r="TWC54" s="29"/>
      <c r="TWD54" s="29"/>
      <c r="TWE54" s="29"/>
      <c r="TWF54" s="29"/>
      <c r="TWG54" s="29"/>
      <c r="TWH54" s="29"/>
      <c r="TWI54" s="29"/>
      <c r="TWJ54" s="29"/>
      <c r="TWK54" s="29"/>
      <c r="TWL54" s="29"/>
      <c r="TWM54" s="29"/>
      <c r="TWN54" s="29"/>
      <c r="TWO54" s="29"/>
      <c r="TWP54" s="29"/>
      <c r="TWQ54" s="29"/>
      <c r="TWR54" s="29"/>
      <c r="TWS54" s="29"/>
      <c r="TWT54" s="29"/>
      <c r="TWU54" s="29"/>
      <c r="TWV54" s="29"/>
      <c r="TWW54" s="29"/>
      <c r="TWX54" s="29"/>
      <c r="TWY54" s="29"/>
      <c r="TWZ54" s="29"/>
      <c r="TXA54" s="29"/>
      <c r="TXB54" s="29"/>
      <c r="TXC54" s="29"/>
      <c r="TXD54" s="29"/>
      <c r="TXE54" s="29"/>
      <c r="TXF54" s="29"/>
      <c r="TXG54" s="29"/>
      <c r="TXH54" s="29"/>
      <c r="TXI54" s="29"/>
      <c r="TXJ54" s="29"/>
      <c r="TXK54" s="29"/>
      <c r="TXL54" s="29"/>
      <c r="TXM54" s="29"/>
      <c r="TXN54" s="29"/>
      <c r="TXO54" s="29"/>
      <c r="TXP54" s="29"/>
      <c r="TXQ54" s="29"/>
      <c r="TXR54" s="29"/>
      <c r="TXS54" s="29"/>
      <c r="TXT54" s="29"/>
      <c r="TXU54" s="29"/>
      <c r="TXV54" s="29"/>
      <c r="TXW54" s="29"/>
      <c r="TXX54" s="29"/>
      <c r="TXY54" s="29"/>
      <c r="TXZ54" s="29"/>
      <c r="TYA54" s="29"/>
      <c r="TYB54" s="29"/>
      <c r="TYC54" s="29"/>
      <c r="TYD54" s="29"/>
      <c r="TYE54" s="29"/>
      <c r="TYF54" s="29"/>
      <c r="TYG54" s="29"/>
      <c r="TYH54" s="29"/>
      <c r="TYI54" s="29"/>
      <c r="TYJ54" s="29"/>
      <c r="TYK54" s="29"/>
      <c r="TYL54" s="29"/>
      <c r="TYM54" s="29"/>
      <c r="TYN54" s="29"/>
      <c r="TYO54" s="29"/>
      <c r="TYP54" s="29"/>
      <c r="TYQ54" s="29"/>
      <c r="TYR54" s="29"/>
      <c r="TYS54" s="29"/>
      <c r="TYT54" s="29"/>
      <c r="TYU54" s="29"/>
      <c r="TYV54" s="29"/>
      <c r="TYW54" s="29"/>
      <c r="TYX54" s="29"/>
      <c r="TYY54" s="29"/>
      <c r="TYZ54" s="29"/>
      <c r="TZA54" s="29"/>
      <c r="TZB54" s="29"/>
      <c r="TZC54" s="29"/>
      <c r="TZD54" s="29"/>
      <c r="TZE54" s="29"/>
      <c r="TZF54" s="29"/>
      <c r="TZG54" s="29"/>
      <c r="TZH54" s="29"/>
      <c r="TZI54" s="29"/>
      <c r="TZJ54" s="29"/>
      <c r="TZK54" s="29"/>
      <c r="TZL54" s="29"/>
      <c r="TZM54" s="29"/>
      <c r="TZN54" s="29"/>
      <c r="TZO54" s="29"/>
      <c r="TZP54" s="29"/>
      <c r="TZQ54" s="29"/>
      <c r="TZR54" s="29"/>
      <c r="TZS54" s="29"/>
      <c r="TZT54" s="29"/>
      <c r="TZU54" s="29"/>
      <c r="TZV54" s="29"/>
      <c r="TZW54" s="29"/>
      <c r="TZX54" s="29"/>
      <c r="TZY54" s="29"/>
      <c r="TZZ54" s="29"/>
      <c r="UAA54" s="29"/>
      <c r="UAB54" s="29"/>
      <c r="UAC54" s="29"/>
      <c r="UAD54" s="29"/>
      <c r="UAE54" s="29"/>
      <c r="UAF54" s="29"/>
      <c r="UAG54" s="29"/>
      <c r="UAH54" s="29"/>
      <c r="UAI54" s="29"/>
      <c r="UAJ54" s="29"/>
      <c r="UAK54" s="29"/>
      <c r="UAL54" s="29"/>
      <c r="UAM54" s="29"/>
      <c r="UAN54" s="29"/>
      <c r="UAO54" s="29"/>
      <c r="UAP54" s="29"/>
      <c r="UAQ54" s="29"/>
      <c r="UAR54" s="29"/>
      <c r="UAS54" s="29"/>
      <c r="UAT54" s="29"/>
      <c r="UAU54" s="29"/>
      <c r="UAV54" s="29"/>
      <c r="UAW54" s="29"/>
      <c r="UAX54" s="29"/>
      <c r="UAY54" s="29"/>
      <c r="UAZ54" s="29"/>
      <c r="UBA54" s="29"/>
      <c r="UBB54" s="29"/>
      <c r="UBC54" s="29"/>
      <c r="UBD54" s="29"/>
      <c r="UBE54" s="29"/>
      <c r="UBF54" s="29"/>
      <c r="UBG54" s="29"/>
      <c r="UBH54" s="29"/>
      <c r="UBI54" s="29"/>
      <c r="UBJ54" s="29"/>
      <c r="UBK54" s="29"/>
      <c r="UBL54" s="29"/>
      <c r="UBM54" s="29"/>
      <c r="UBN54" s="29"/>
      <c r="UBO54" s="29"/>
      <c r="UBP54" s="29"/>
      <c r="UBQ54" s="29"/>
      <c r="UBR54" s="29"/>
      <c r="UBS54" s="29"/>
      <c r="UBT54" s="29"/>
      <c r="UBU54" s="29"/>
      <c r="UBV54" s="29"/>
      <c r="UBW54" s="29"/>
      <c r="UBX54" s="29"/>
      <c r="UBY54" s="29"/>
      <c r="UBZ54" s="29"/>
      <c r="UCA54" s="29"/>
      <c r="UCB54" s="29"/>
      <c r="UCC54" s="29"/>
      <c r="UCD54" s="29"/>
      <c r="UCE54" s="29"/>
      <c r="UCF54" s="29"/>
      <c r="UCG54" s="29"/>
      <c r="UCH54" s="29"/>
      <c r="UCI54" s="29"/>
      <c r="UCJ54" s="29"/>
      <c r="UCK54" s="29"/>
      <c r="UCL54" s="29"/>
      <c r="UCM54" s="29"/>
      <c r="UCN54" s="29"/>
      <c r="UCO54" s="29"/>
      <c r="UCP54" s="29"/>
      <c r="UCQ54" s="29"/>
      <c r="UCR54" s="29"/>
      <c r="UCS54" s="29"/>
      <c r="UCT54" s="29"/>
      <c r="UCU54" s="29"/>
      <c r="UCV54" s="29"/>
      <c r="UCW54" s="29"/>
      <c r="UCX54" s="29"/>
      <c r="UCY54" s="29"/>
      <c r="UCZ54" s="29"/>
      <c r="UDA54" s="29"/>
      <c r="UDB54" s="29"/>
      <c r="UDC54" s="29"/>
      <c r="UDD54" s="29"/>
      <c r="UDE54" s="29"/>
      <c r="UDF54" s="29"/>
      <c r="UDG54" s="29"/>
      <c r="UDH54" s="29"/>
      <c r="UDI54" s="29"/>
      <c r="UDJ54" s="29"/>
      <c r="UDK54" s="29"/>
      <c r="UDL54" s="29"/>
      <c r="UDM54" s="29"/>
      <c r="UDN54" s="29"/>
      <c r="UDO54" s="29"/>
      <c r="UDP54" s="29"/>
      <c r="UDQ54" s="29"/>
      <c r="UDR54" s="29"/>
      <c r="UDS54" s="29"/>
      <c r="UDT54" s="29"/>
      <c r="UDU54" s="29"/>
      <c r="UDV54" s="29"/>
      <c r="UDW54" s="29"/>
      <c r="UDX54" s="29"/>
      <c r="UDY54" s="29"/>
      <c r="UDZ54" s="29"/>
      <c r="UEA54" s="29"/>
      <c r="UEB54" s="29"/>
      <c r="UEC54" s="29"/>
      <c r="UED54" s="29"/>
      <c r="UEE54" s="29"/>
      <c r="UEF54" s="29"/>
      <c r="UEG54" s="29"/>
      <c r="UEH54" s="29"/>
      <c r="UEI54" s="29"/>
      <c r="UEJ54" s="29"/>
      <c r="UEK54" s="29"/>
      <c r="UEL54" s="29"/>
      <c r="UEM54" s="29"/>
      <c r="UEN54" s="29"/>
      <c r="UEO54" s="29"/>
      <c r="UEP54" s="29"/>
      <c r="UEQ54" s="29"/>
      <c r="UER54" s="29"/>
      <c r="UES54" s="29"/>
      <c r="UET54" s="29"/>
      <c r="UEU54" s="29"/>
      <c r="UEV54" s="29"/>
      <c r="UEW54" s="29"/>
      <c r="UEX54" s="29"/>
      <c r="UEY54" s="29"/>
      <c r="UEZ54" s="29"/>
      <c r="UFA54" s="29"/>
      <c r="UFB54" s="29"/>
      <c r="UFC54" s="29"/>
      <c r="UFD54" s="29"/>
      <c r="UFE54" s="29"/>
      <c r="UFF54" s="29"/>
      <c r="UFG54" s="29"/>
      <c r="UFH54" s="29"/>
      <c r="UFI54" s="29"/>
      <c r="UFJ54" s="29"/>
      <c r="UFK54" s="29"/>
      <c r="UFL54" s="29"/>
      <c r="UFM54" s="29"/>
      <c r="UFN54" s="29"/>
      <c r="UFO54" s="29"/>
      <c r="UFP54" s="29"/>
      <c r="UFQ54" s="29"/>
      <c r="UFR54" s="29"/>
      <c r="UFS54" s="29"/>
      <c r="UFT54" s="29"/>
      <c r="UFU54" s="29"/>
      <c r="UFV54" s="29"/>
      <c r="UFW54" s="29"/>
      <c r="UFX54" s="29"/>
      <c r="UFY54" s="29"/>
      <c r="UFZ54" s="29"/>
      <c r="UGA54" s="29"/>
      <c r="UGB54" s="29"/>
      <c r="UGC54" s="29"/>
      <c r="UGD54" s="29"/>
      <c r="UGE54" s="29"/>
      <c r="UGF54" s="29"/>
      <c r="UGG54" s="29"/>
      <c r="UGH54" s="29"/>
      <c r="UGI54" s="29"/>
      <c r="UGJ54" s="29"/>
      <c r="UGK54" s="29"/>
      <c r="UGL54" s="29"/>
      <c r="UGM54" s="29"/>
      <c r="UGN54" s="29"/>
      <c r="UGO54" s="29"/>
      <c r="UGP54" s="29"/>
      <c r="UGQ54" s="29"/>
      <c r="UGR54" s="29"/>
      <c r="UGS54" s="29"/>
      <c r="UGT54" s="29"/>
      <c r="UGU54" s="29"/>
      <c r="UGV54" s="29"/>
      <c r="UGW54" s="29"/>
      <c r="UGX54" s="29"/>
      <c r="UGY54" s="29"/>
      <c r="UGZ54" s="29"/>
      <c r="UHA54" s="29"/>
      <c r="UHB54" s="29"/>
      <c r="UHC54" s="29"/>
      <c r="UHD54" s="29"/>
      <c r="UHE54" s="29"/>
      <c r="UHF54" s="29"/>
      <c r="UHG54" s="29"/>
      <c r="UHH54" s="29"/>
      <c r="UHI54" s="29"/>
      <c r="UHJ54" s="29"/>
      <c r="UHK54" s="29"/>
      <c r="UHL54" s="29"/>
      <c r="UHM54" s="29"/>
      <c r="UHN54" s="29"/>
      <c r="UHO54" s="29"/>
      <c r="UHP54" s="29"/>
      <c r="UHQ54" s="29"/>
      <c r="UHR54" s="29"/>
      <c r="UHS54" s="29"/>
      <c r="UHT54" s="29"/>
      <c r="UHU54" s="29"/>
      <c r="UHV54" s="29"/>
      <c r="UHW54" s="29"/>
      <c r="UHX54" s="29"/>
      <c r="UHY54" s="29"/>
      <c r="UHZ54" s="29"/>
      <c r="UIA54" s="29"/>
      <c r="UIB54" s="29"/>
      <c r="UIC54" s="29"/>
      <c r="UID54" s="29"/>
      <c r="UIE54" s="29"/>
      <c r="UIF54" s="29"/>
      <c r="UIG54" s="29"/>
      <c r="UIH54" s="29"/>
      <c r="UII54" s="29"/>
      <c r="UIJ54" s="29"/>
      <c r="UIK54" s="29"/>
      <c r="UIL54" s="29"/>
      <c r="UIM54" s="29"/>
      <c r="UIN54" s="29"/>
      <c r="UIO54" s="29"/>
      <c r="UIP54" s="29"/>
      <c r="UIQ54" s="29"/>
      <c r="UIR54" s="29"/>
      <c r="UIS54" s="29"/>
      <c r="UIT54" s="29"/>
      <c r="UIU54" s="29"/>
      <c r="UIV54" s="29"/>
      <c r="UIW54" s="29"/>
      <c r="UIX54" s="29"/>
      <c r="UIY54" s="29"/>
      <c r="UIZ54" s="29"/>
      <c r="UJA54" s="29"/>
      <c r="UJB54" s="29"/>
      <c r="UJC54" s="29"/>
      <c r="UJD54" s="29"/>
      <c r="UJE54" s="29"/>
      <c r="UJF54" s="29"/>
      <c r="UJG54" s="29"/>
      <c r="UJH54" s="29"/>
      <c r="UJI54" s="29"/>
      <c r="UJJ54" s="29"/>
      <c r="UJK54" s="29"/>
      <c r="UJL54" s="29"/>
      <c r="UJM54" s="29"/>
      <c r="UJN54" s="29"/>
      <c r="UJO54" s="29"/>
      <c r="UJP54" s="29"/>
      <c r="UJQ54" s="29"/>
      <c r="UJR54" s="29"/>
      <c r="UJS54" s="29"/>
      <c r="UJT54" s="29"/>
      <c r="UJU54" s="29"/>
      <c r="UJV54" s="29"/>
      <c r="UJW54" s="29"/>
      <c r="UJX54" s="29"/>
      <c r="UJY54" s="29"/>
      <c r="UJZ54" s="29"/>
      <c r="UKA54" s="29"/>
      <c r="UKB54" s="29"/>
      <c r="UKC54" s="29"/>
      <c r="UKD54" s="29"/>
      <c r="UKE54" s="29"/>
      <c r="UKF54" s="29"/>
      <c r="UKG54" s="29"/>
      <c r="UKH54" s="29"/>
      <c r="UKI54" s="29"/>
      <c r="UKJ54" s="29"/>
      <c r="UKK54" s="29"/>
      <c r="UKL54" s="29"/>
      <c r="UKM54" s="29"/>
      <c r="UKN54" s="29"/>
      <c r="UKO54" s="29"/>
      <c r="UKP54" s="29"/>
      <c r="UKQ54" s="29"/>
      <c r="UKR54" s="29"/>
      <c r="UKS54" s="29"/>
      <c r="UKT54" s="29"/>
      <c r="UKU54" s="29"/>
      <c r="UKV54" s="29"/>
      <c r="UKW54" s="29"/>
      <c r="UKX54" s="29"/>
      <c r="UKY54" s="29"/>
      <c r="UKZ54" s="29"/>
      <c r="ULA54" s="29"/>
      <c r="ULB54" s="29"/>
      <c r="ULC54" s="29"/>
      <c r="ULD54" s="29"/>
      <c r="ULE54" s="29"/>
      <c r="ULF54" s="29"/>
      <c r="ULG54" s="29"/>
      <c r="ULH54" s="29"/>
      <c r="ULI54" s="29"/>
      <c r="ULJ54" s="29"/>
      <c r="ULK54" s="29"/>
      <c r="ULL54" s="29"/>
      <c r="ULM54" s="29"/>
      <c r="ULN54" s="29"/>
      <c r="ULO54" s="29"/>
      <c r="ULP54" s="29"/>
      <c r="ULQ54" s="29"/>
      <c r="ULR54" s="29"/>
      <c r="ULS54" s="29"/>
      <c r="ULT54" s="29"/>
      <c r="ULU54" s="29"/>
      <c r="ULV54" s="29"/>
      <c r="ULW54" s="29"/>
      <c r="ULX54" s="29"/>
      <c r="ULY54" s="29"/>
      <c r="ULZ54" s="29"/>
      <c r="UMA54" s="29"/>
      <c r="UMB54" s="29"/>
      <c r="UMC54" s="29"/>
      <c r="UMD54" s="29"/>
      <c r="UME54" s="29"/>
      <c r="UMF54" s="29"/>
      <c r="UMG54" s="29"/>
      <c r="UMH54" s="29"/>
      <c r="UMI54" s="29"/>
      <c r="UMJ54" s="29"/>
      <c r="UMK54" s="29"/>
      <c r="UML54" s="29"/>
      <c r="UMM54" s="29"/>
      <c r="UMN54" s="29"/>
      <c r="UMO54" s="29"/>
      <c r="UMP54" s="29"/>
      <c r="UMQ54" s="29"/>
      <c r="UMR54" s="29"/>
      <c r="UMS54" s="29"/>
      <c r="UMT54" s="29"/>
      <c r="UMU54" s="29"/>
      <c r="UMV54" s="29"/>
      <c r="UMW54" s="29"/>
      <c r="UMX54" s="29"/>
      <c r="UMY54" s="29"/>
      <c r="UMZ54" s="29"/>
      <c r="UNA54" s="29"/>
      <c r="UNB54" s="29"/>
      <c r="UNC54" s="29"/>
      <c r="UND54" s="29"/>
      <c r="UNE54" s="29"/>
      <c r="UNF54" s="29"/>
      <c r="UNG54" s="29"/>
      <c r="UNH54" s="29"/>
      <c r="UNI54" s="29"/>
      <c r="UNJ54" s="29"/>
      <c r="UNK54" s="29"/>
      <c r="UNL54" s="29"/>
      <c r="UNM54" s="29"/>
      <c r="UNN54" s="29"/>
      <c r="UNO54" s="29"/>
      <c r="UNP54" s="29"/>
      <c r="UNQ54" s="29"/>
      <c r="UNR54" s="29"/>
      <c r="UNS54" s="29"/>
      <c r="UNT54" s="29"/>
      <c r="UNU54" s="29"/>
      <c r="UNV54" s="29"/>
      <c r="UNW54" s="29"/>
      <c r="UNX54" s="29"/>
      <c r="UNY54" s="29"/>
      <c r="UNZ54" s="29"/>
      <c r="UOA54" s="29"/>
      <c r="UOB54" s="29"/>
      <c r="UOC54" s="29"/>
      <c r="UOD54" s="29"/>
      <c r="UOE54" s="29"/>
      <c r="UOF54" s="29"/>
      <c r="UOG54" s="29"/>
      <c r="UOH54" s="29"/>
      <c r="UOI54" s="29"/>
      <c r="UOJ54" s="29"/>
      <c r="UOK54" s="29"/>
      <c r="UOL54" s="29"/>
      <c r="UOM54" s="29"/>
      <c r="UON54" s="29"/>
      <c r="UOO54" s="29"/>
      <c r="UOP54" s="29"/>
      <c r="UOQ54" s="29"/>
      <c r="UOR54" s="29"/>
      <c r="UOS54" s="29"/>
      <c r="UOT54" s="29"/>
      <c r="UOU54" s="29"/>
      <c r="UOV54" s="29"/>
      <c r="UOW54" s="29"/>
      <c r="UOX54" s="29"/>
      <c r="UOY54" s="29"/>
      <c r="UOZ54" s="29"/>
      <c r="UPA54" s="29"/>
      <c r="UPB54" s="29"/>
      <c r="UPC54" s="29"/>
      <c r="UPD54" s="29"/>
      <c r="UPE54" s="29"/>
      <c r="UPF54" s="29"/>
      <c r="UPG54" s="29"/>
      <c r="UPH54" s="29"/>
      <c r="UPI54" s="29"/>
      <c r="UPJ54" s="29"/>
      <c r="UPK54" s="29"/>
      <c r="UPL54" s="29"/>
      <c r="UPM54" s="29"/>
      <c r="UPN54" s="29"/>
      <c r="UPO54" s="29"/>
      <c r="UPP54" s="29"/>
      <c r="UPQ54" s="29"/>
      <c r="UPR54" s="29"/>
      <c r="UPS54" s="29"/>
      <c r="UPT54" s="29"/>
      <c r="UPU54" s="29"/>
      <c r="UPV54" s="29"/>
      <c r="UPW54" s="29"/>
      <c r="UPX54" s="29"/>
      <c r="UPY54" s="29"/>
      <c r="UPZ54" s="29"/>
      <c r="UQA54" s="29"/>
      <c r="UQB54" s="29"/>
      <c r="UQC54" s="29"/>
      <c r="UQD54" s="29"/>
      <c r="UQE54" s="29"/>
      <c r="UQF54" s="29"/>
      <c r="UQG54" s="29"/>
      <c r="UQH54" s="29"/>
      <c r="UQI54" s="29"/>
      <c r="UQJ54" s="29"/>
      <c r="UQK54" s="29"/>
      <c r="UQL54" s="29"/>
      <c r="UQM54" s="29"/>
      <c r="UQN54" s="29"/>
      <c r="UQO54" s="29"/>
      <c r="UQP54" s="29"/>
      <c r="UQQ54" s="29"/>
      <c r="UQR54" s="29"/>
      <c r="UQS54" s="29"/>
      <c r="UQT54" s="29"/>
      <c r="UQU54" s="29"/>
      <c r="UQV54" s="29"/>
      <c r="UQW54" s="29"/>
      <c r="UQX54" s="29"/>
      <c r="UQY54" s="29"/>
      <c r="UQZ54" s="29"/>
      <c r="URA54" s="29"/>
      <c r="URB54" s="29"/>
      <c r="URC54" s="29"/>
      <c r="URD54" s="29"/>
      <c r="URE54" s="29"/>
      <c r="URF54" s="29"/>
      <c r="URG54" s="29"/>
      <c r="URH54" s="29"/>
      <c r="URI54" s="29"/>
      <c r="URJ54" s="29"/>
      <c r="URK54" s="29"/>
      <c r="URL54" s="29"/>
      <c r="URM54" s="29"/>
      <c r="URN54" s="29"/>
      <c r="URO54" s="29"/>
      <c r="URP54" s="29"/>
      <c r="URQ54" s="29"/>
      <c r="URR54" s="29"/>
      <c r="URS54" s="29"/>
      <c r="URT54" s="29"/>
      <c r="URU54" s="29"/>
      <c r="URV54" s="29"/>
      <c r="URW54" s="29"/>
      <c r="URX54" s="29"/>
      <c r="URY54" s="29"/>
      <c r="URZ54" s="29"/>
      <c r="USA54" s="29"/>
      <c r="USB54" s="29"/>
      <c r="USC54" s="29"/>
      <c r="USD54" s="29"/>
      <c r="USE54" s="29"/>
      <c r="USF54" s="29"/>
      <c r="USG54" s="29"/>
      <c r="USH54" s="29"/>
      <c r="USI54" s="29"/>
      <c r="USJ54" s="29"/>
      <c r="USK54" s="29"/>
      <c r="USL54" s="29"/>
      <c r="USM54" s="29"/>
      <c r="USN54" s="29"/>
      <c r="USO54" s="29"/>
      <c r="USP54" s="29"/>
      <c r="USQ54" s="29"/>
      <c r="USR54" s="29"/>
      <c r="USS54" s="29"/>
      <c r="UST54" s="29"/>
      <c r="USU54" s="29"/>
      <c r="USV54" s="29"/>
      <c r="USW54" s="29"/>
      <c r="USX54" s="29"/>
      <c r="USY54" s="29"/>
      <c r="USZ54" s="29"/>
      <c r="UTA54" s="29"/>
      <c r="UTB54" s="29"/>
      <c r="UTC54" s="29"/>
      <c r="UTD54" s="29"/>
      <c r="UTE54" s="29"/>
      <c r="UTF54" s="29"/>
      <c r="UTG54" s="29"/>
      <c r="UTH54" s="29"/>
      <c r="UTI54" s="29"/>
      <c r="UTJ54" s="29"/>
      <c r="UTK54" s="29"/>
      <c r="UTL54" s="29"/>
      <c r="UTM54" s="29"/>
      <c r="UTN54" s="29"/>
      <c r="UTO54" s="29"/>
      <c r="UTP54" s="29"/>
      <c r="UTQ54" s="29"/>
      <c r="UTR54" s="29"/>
      <c r="UTS54" s="29"/>
      <c r="UTT54" s="29"/>
      <c r="UTU54" s="29"/>
      <c r="UTV54" s="29"/>
      <c r="UTW54" s="29"/>
      <c r="UTX54" s="29"/>
      <c r="UTY54" s="29"/>
      <c r="UTZ54" s="29"/>
      <c r="UUA54" s="29"/>
      <c r="UUB54" s="29"/>
      <c r="UUC54" s="29"/>
      <c r="UUD54" s="29"/>
      <c r="UUE54" s="29"/>
      <c r="UUF54" s="29"/>
      <c r="UUG54" s="29"/>
      <c r="UUH54" s="29"/>
      <c r="UUI54" s="29"/>
      <c r="UUJ54" s="29"/>
      <c r="UUK54" s="29"/>
      <c r="UUL54" s="29"/>
      <c r="UUM54" s="29"/>
      <c r="UUN54" s="29"/>
      <c r="UUO54" s="29"/>
      <c r="UUP54" s="29"/>
      <c r="UUQ54" s="29"/>
      <c r="UUR54" s="29"/>
      <c r="UUS54" s="29"/>
      <c r="UUT54" s="29"/>
      <c r="UUU54" s="29"/>
      <c r="UUV54" s="29"/>
      <c r="UUW54" s="29"/>
      <c r="UUX54" s="29"/>
      <c r="UUY54" s="29"/>
      <c r="UUZ54" s="29"/>
      <c r="UVA54" s="29"/>
      <c r="UVB54" s="29"/>
      <c r="UVC54" s="29"/>
      <c r="UVD54" s="29"/>
      <c r="UVE54" s="29"/>
      <c r="UVF54" s="29"/>
      <c r="UVG54" s="29"/>
      <c r="UVH54" s="29"/>
      <c r="UVI54" s="29"/>
      <c r="UVJ54" s="29"/>
      <c r="UVK54" s="29"/>
      <c r="UVL54" s="29"/>
      <c r="UVM54" s="29"/>
      <c r="UVN54" s="29"/>
      <c r="UVO54" s="29"/>
      <c r="UVP54" s="29"/>
      <c r="UVQ54" s="29"/>
      <c r="UVR54" s="29"/>
      <c r="UVS54" s="29"/>
      <c r="UVT54" s="29"/>
      <c r="UVU54" s="29"/>
      <c r="UVV54" s="29"/>
      <c r="UVW54" s="29"/>
      <c r="UVX54" s="29"/>
      <c r="UVY54" s="29"/>
      <c r="UVZ54" s="29"/>
      <c r="UWA54" s="29"/>
      <c r="UWB54" s="29"/>
      <c r="UWC54" s="29"/>
      <c r="UWD54" s="29"/>
      <c r="UWE54" s="29"/>
      <c r="UWF54" s="29"/>
      <c r="UWG54" s="29"/>
      <c r="UWH54" s="29"/>
      <c r="UWI54" s="29"/>
      <c r="UWJ54" s="29"/>
      <c r="UWK54" s="29"/>
      <c r="UWL54" s="29"/>
      <c r="UWM54" s="29"/>
      <c r="UWN54" s="29"/>
      <c r="UWO54" s="29"/>
      <c r="UWP54" s="29"/>
      <c r="UWQ54" s="29"/>
      <c r="UWR54" s="29"/>
      <c r="UWS54" s="29"/>
      <c r="UWT54" s="29"/>
      <c r="UWU54" s="29"/>
      <c r="UWV54" s="29"/>
      <c r="UWW54" s="29"/>
      <c r="UWX54" s="29"/>
      <c r="UWY54" s="29"/>
      <c r="UWZ54" s="29"/>
      <c r="UXA54" s="29"/>
      <c r="UXB54" s="29"/>
      <c r="UXC54" s="29"/>
      <c r="UXD54" s="29"/>
      <c r="UXE54" s="29"/>
      <c r="UXF54" s="29"/>
      <c r="UXG54" s="29"/>
      <c r="UXH54" s="29"/>
      <c r="UXI54" s="29"/>
      <c r="UXJ54" s="29"/>
      <c r="UXK54" s="29"/>
      <c r="UXL54" s="29"/>
      <c r="UXM54" s="29"/>
      <c r="UXN54" s="29"/>
      <c r="UXO54" s="29"/>
      <c r="UXP54" s="29"/>
      <c r="UXQ54" s="29"/>
      <c r="UXR54" s="29"/>
      <c r="UXS54" s="29"/>
      <c r="UXT54" s="29"/>
      <c r="UXU54" s="29"/>
      <c r="UXV54" s="29"/>
      <c r="UXW54" s="29"/>
      <c r="UXX54" s="29"/>
      <c r="UXY54" s="29"/>
      <c r="UXZ54" s="29"/>
      <c r="UYA54" s="29"/>
      <c r="UYB54" s="29"/>
      <c r="UYC54" s="29"/>
      <c r="UYD54" s="29"/>
      <c r="UYE54" s="29"/>
      <c r="UYF54" s="29"/>
      <c r="UYG54" s="29"/>
      <c r="UYH54" s="29"/>
      <c r="UYI54" s="29"/>
      <c r="UYJ54" s="29"/>
      <c r="UYK54" s="29"/>
      <c r="UYL54" s="29"/>
      <c r="UYM54" s="29"/>
      <c r="UYN54" s="29"/>
      <c r="UYO54" s="29"/>
      <c r="UYP54" s="29"/>
      <c r="UYQ54" s="29"/>
      <c r="UYR54" s="29"/>
      <c r="UYS54" s="29"/>
      <c r="UYT54" s="29"/>
      <c r="UYU54" s="29"/>
      <c r="UYV54" s="29"/>
      <c r="UYW54" s="29"/>
      <c r="UYX54" s="29"/>
      <c r="UYY54" s="29"/>
      <c r="UYZ54" s="29"/>
      <c r="UZA54" s="29"/>
      <c r="UZB54" s="29"/>
      <c r="UZC54" s="29"/>
      <c r="UZD54" s="29"/>
      <c r="UZE54" s="29"/>
      <c r="UZF54" s="29"/>
      <c r="UZG54" s="29"/>
      <c r="UZH54" s="29"/>
      <c r="UZI54" s="29"/>
      <c r="UZJ54" s="29"/>
      <c r="UZK54" s="29"/>
      <c r="UZL54" s="29"/>
      <c r="UZM54" s="29"/>
      <c r="UZN54" s="29"/>
      <c r="UZO54" s="29"/>
      <c r="UZP54" s="29"/>
      <c r="UZQ54" s="29"/>
      <c r="UZR54" s="29"/>
      <c r="UZS54" s="29"/>
      <c r="UZT54" s="29"/>
      <c r="UZU54" s="29"/>
      <c r="UZV54" s="29"/>
      <c r="UZW54" s="29"/>
      <c r="UZX54" s="29"/>
      <c r="UZY54" s="29"/>
      <c r="UZZ54" s="29"/>
      <c r="VAA54" s="29"/>
      <c r="VAB54" s="29"/>
      <c r="VAC54" s="29"/>
      <c r="VAD54" s="29"/>
      <c r="VAE54" s="29"/>
      <c r="VAF54" s="29"/>
      <c r="VAG54" s="29"/>
      <c r="VAH54" s="29"/>
      <c r="VAI54" s="29"/>
      <c r="VAJ54" s="29"/>
      <c r="VAK54" s="29"/>
      <c r="VAL54" s="29"/>
      <c r="VAM54" s="29"/>
      <c r="VAN54" s="29"/>
      <c r="VAO54" s="29"/>
      <c r="VAP54" s="29"/>
      <c r="VAQ54" s="29"/>
      <c r="VAR54" s="29"/>
      <c r="VAS54" s="29"/>
      <c r="VAT54" s="29"/>
      <c r="VAU54" s="29"/>
      <c r="VAV54" s="29"/>
      <c r="VAW54" s="29"/>
      <c r="VAX54" s="29"/>
      <c r="VAY54" s="29"/>
      <c r="VAZ54" s="29"/>
      <c r="VBA54" s="29"/>
      <c r="VBB54" s="29"/>
      <c r="VBC54" s="29"/>
      <c r="VBD54" s="29"/>
      <c r="VBE54" s="29"/>
      <c r="VBF54" s="29"/>
      <c r="VBG54" s="29"/>
      <c r="VBH54" s="29"/>
      <c r="VBI54" s="29"/>
      <c r="VBJ54" s="29"/>
      <c r="VBK54" s="29"/>
      <c r="VBL54" s="29"/>
      <c r="VBM54" s="29"/>
      <c r="VBN54" s="29"/>
      <c r="VBO54" s="29"/>
      <c r="VBP54" s="29"/>
      <c r="VBQ54" s="29"/>
      <c r="VBR54" s="29"/>
      <c r="VBS54" s="29"/>
      <c r="VBT54" s="29"/>
      <c r="VBU54" s="29"/>
      <c r="VBV54" s="29"/>
      <c r="VBW54" s="29"/>
      <c r="VBX54" s="29"/>
      <c r="VBY54" s="29"/>
      <c r="VBZ54" s="29"/>
      <c r="VCA54" s="29"/>
      <c r="VCB54" s="29"/>
      <c r="VCC54" s="29"/>
      <c r="VCD54" s="29"/>
      <c r="VCE54" s="29"/>
      <c r="VCF54" s="29"/>
      <c r="VCG54" s="29"/>
      <c r="VCH54" s="29"/>
      <c r="VCI54" s="29"/>
      <c r="VCJ54" s="29"/>
      <c r="VCK54" s="29"/>
      <c r="VCL54" s="29"/>
      <c r="VCM54" s="29"/>
      <c r="VCN54" s="29"/>
      <c r="VCO54" s="29"/>
      <c r="VCP54" s="29"/>
      <c r="VCQ54" s="29"/>
      <c r="VCR54" s="29"/>
      <c r="VCS54" s="29"/>
      <c r="VCT54" s="29"/>
      <c r="VCU54" s="29"/>
      <c r="VCV54" s="29"/>
      <c r="VCW54" s="29"/>
      <c r="VCX54" s="29"/>
      <c r="VCY54" s="29"/>
      <c r="VCZ54" s="29"/>
      <c r="VDA54" s="29"/>
      <c r="VDB54" s="29"/>
      <c r="VDC54" s="29"/>
      <c r="VDD54" s="29"/>
      <c r="VDE54" s="29"/>
      <c r="VDF54" s="29"/>
      <c r="VDG54" s="29"/>
      <c r="VDH54" s="29"/>
      <c r="VDI54" s="29"/>
      <c r="VDJ54" s="29"/>
      <c r="VDK54" s="29"/>
      <c r="VDL54" s="29"/>
      <c r="VDM54" s="29"/>
      <c r="VDN54" s="29"/>
      <c r="VDO54" s="29"/>
      <c r="VDP54" s="29"/>
      <c r="VDQ54" s="29"/>
      <c r="VDR54" s="29"/>
      <c r="VDS54" s="29"/>
      <c r="VDT54" s="29"/>
      <c r="VDU54" s="29"/>
      <c r="VDV54" s="29"/>
      <c r="VDW54" s="29"/>
      <c r="VDX54" s="29"/>
      <c r="VDY54" s="29"/>
      <c r="VDZ54" s="29"/>
      <c r="VEA54" s="29"/>
      <c r="VEB54" s="29"/>
      <c r="VEC54" s="29"/>
      <c r="VED54" s="29"/>
      <c r="VEE54" s="29"/>
      <c r="VEF54" s="29"/>
      <c r="VEG54" s="29"/>
      <c r="VEH54" s="29"/>
      <c r="VEI54" s="29"/>
      <c r="VEJ54" s="29"/>
      <c r="VEK54" s="29"/>
      <c r="VEL54" s="29"/>
      <c r="VEM54" s="29"/>
      <c r="VEN54" s="29"/>
      <c r="VEO54" s="29"/>
      <c r="VEP54" s="29"/>
      <c r="VEQ54" s="29"/>
      <c r="VER54" s="29"/>
      <c r="VES54" s="29"/>
      <c r="VET54" s="29"/>
      <c r="VEU54" s="29"/>
      <c r="VEV54" s="29"/>
      <c r="VEW54" s="29"/>
      <c r="VEX54" s="29"/>
      <c r="VEY54" s="29"/>
      <c r="VEZ54" s="29"/>
      <c r="VFA54" s="29"/>
      <c r="VFB54" s="29"/>
      <c r="VFC54" s="29"/>
      <c r="VFD54" s="29"/>
      <c r="VFE54" s="29"/>
      <c r="VFF54" s="29"/>
      <c r="VFG54" s="29"/>
      <c r="VFH54" s="29"/>
      <c r="VFI54" s="29"/>
      <c r="VFJ54" s="29"/>
      <c r="VFK54" s="29"/>
      <c r="VFL54" s="29"/>
      <c r="VFM54" s="29"/>
      <c r="VFN54" s="29"/>
      <c r="VFO54" s="29"/>
      <c r="VFP54" s="29"/>
      <c r="VFQ54" s="29"/>
      <c r="VFR54" s="29"/>
      <c r="VFS54" s="29"/>
      <c r="VFT54" s="29"/>
      <c r="VFU54" s="29"/>
      <c r="VFV54" s="29"/>
      <c r="VFW54" s="29"/>
      <c r="VFX54" s="29"/>
      <c r="VFY54" s="29"/>
      <c r="VFZ54" s="29"/>
      <c r="VGA54" s="29"/>
      <c r="VGB54" s="29"/>
      <c r="VGC54" s="29"/>
      <c r="VGD54" s="29"/>
      <c r="VGE54" s="29"/>
      <c r="VGF54" s="29"/>
      <c r="VGG54" s="29"/>
      <c r="VGH54" s="29"/>
      <c r="VGI54" s="29"/>
      <c r="VGJ54" s="29"/>
      <c r="VGK54" s="29"/>
      <c r="VGL54" s="29"/>
      <c r="VGM54" s="29"/>
      <c r="VGN54" s="29"/>
      <c r="VGO54" s="29"/>
      <c r="VGP54" s="29"/>
      <c r="VGQ54" s="29"/>
      <c r="VGR54" s="29"/>
      <c r="VGS54" s="29"/>
      <c r="VGT54" s="29"/>
      <c r="VGU54" s="29"/>
      <c r="VGV54" s="29"/>
      <c r="VGW54" s="29"/>
      <c r="VGX54" s="29"/>
      <c r="VGY54" s="29"/>
      <c r="VGZ54" s="29"/>
      <c r="VHA54" s="29"/>
      <c r="VHB54" s="29"/>
      <c r="VHC54" s="29"/>
      <c r="VHD54" s="29"/>
      <c r="VHE54" s="29"/>
      <c r="VHF54" s="29"/>
      <c r="VHG54" s="29"/>
      <c r="VHH54" s="29"/>
      <c r="VHI54" s="29"/>
      <c r="VHJ54" s="29"/>
      <c r="VHK54" s="29"/>
      <c r="VHL54" s="29"/>
      <c r="VHM54" s="29"/>
      <c r="VHN54" s="29"/>
      <c r="VHO54" s="29"/>
      <c r="VHP54" s="29"/>
      <c r="VHQ54" s="29"/>
      <c r="VHR54" s="29"/>
      <c r="VHS54" s="29"/>
      <c r="VHT54" s="29"/>
      <c r="VHU54" s="29"/>
      <c r="VHV54" s="29"/>
      <c r="VHW54" s="29"/>
      <c r="VHX54" s="29"/>
      <c r="VHY54" s="29"/>
      <c r="VHZ54" s="29"/>
      <c r="VIA54" s="29"/>
      <c r="VIB54" s="29"/>
      <c r="VIC54" s="29"/>
      <c r="VID54" s="29"/>
      <c r="VIE54" s="29"/>
      <c r="VIF54" s="29"/>
      <c r="VIG54" s="29"/>
      <c r="VIH54" s="29"/>
      <c r="VII54" s="29"/>
      <c r="VIJ54" s="29"/>
      <c r="VIK54" s="29"/>
      <c r="VIL54" s="29"/>
      <c r="VIM54" s="29"/>
      <c r="VIN54" s="29"/>
      <c r="VIO54" s="29"/>
      <c r="VIP54" s="29"/>
      <c r="VIQ54" s="29"/>
      <c r="VIR54" s="29"/>
      <c r="VIS54" s="29"/>
      <c r="VIT54" s="29"/>
      <c r="VIU54" s="29"/>
      <c r="VIV54" s="29"/>
      <c r="VIW54" s="29"/>
      <c r="VIX54" s="29"/>
      <c r="VIY54" s="29"/>
      <c r="VIZ54" s="29"/>
      <c r="VJA54" s="29"/>
      <c r="VJB54" s="29"/>
      <c r="VJC54" s="29"/>
      <c r="VJD54" s="29"/>
      <c r="VJE54" s="29"/>
      <c r="VJF54" s="29"/>
      <c r="VJG54" s="29"/>
      <c r="VJH54" s="29"/>
      <c r="VJI54" s="29"/>
      <c r="VJJ54" s="29"/>
      <c r="VJK54" s="29"/>
      <c r="VJL54" s="29"/>
      <c r="VJM54" s="29"/>
      <c r="VJN54" s="29"/>
      <c r="VJO54" s="29"/>
      <c r="VJP54" s="29"/>
      <c r="VJQ54" s="29"/>
      <c r="VJR54" s="29"/>
      <c r="VJS54" s="29"/>
      <c r="VJT54" s="29"/>
      <c r="VJU54" s="29"/>
      <c r="VJV54" s="29"/>
      <c r="VJW54" s="29"/>
      <c r="VJX54" s="29"/>
      <c r="VJY54" s="29"/>
      <c r="VJZ54" s="29"/>
      <c r="VKA54" s="29"/>
      <c r="VKB54" s="29"/>
      <c r="VKC54" s="29"/>
      <c r="VKD54" s="29"/>
      <c r="VKE54" s="29"/>
      <c r="VKF54" s="29"/>
      <c r="VKG54" s="29"/>
      <c r="VKH54" s="29"/>
      <c r="VKI54" s="29"/>
      <c r="VKJ54" s="29"/>
      <c r="VKK54" s="29"/>
      <c r="VKL54" s="29"/>
      <c r="VKM54" s="29"/>
      <c r="VKN54" s="29"/>
      <c r="VKO54" s="29"/>
      <c r="VKP54" s="29"/>
      <c r="VKQ54" s="29"/>
      <c r="VKR54" s="29"/>
      <c r="VKS54" s="29"/>
      <c r="VKT54" s="29"/>
      <c r="VKU54" s="29"/>
      <c r="VKV54" s="29"/>
      <c r="VKW54" s="29"/>
      <c r="VKX54" s="29"/>
      <c r="VKY54" s="29"/>
      <c r="VKZ54" s="29"/>
      <c r="VLA54" s="29"/>
      <c r="VLB54" s="29"/>
      <c r="VLC54" s="29"/>
      <c r="VLD54" s="29"/>
      <c r="VLE54" s="29"/>
      <c r="VLF54" s="29"/>
      <c r="VLG54" s="29"/>
      <c r="VLH54" s="29"/>
      <c r="VLI54" s="29"/>
      <c r="VLJ54" s="29"/>
      <c r="VLK54" s="29"/>
      <c r="VLL54" s="29"/>
      <c r="VLM54" s="29"/>
      <c r="VLN54" s="29"/>
      <c r="VLO54" s="29"/>
      <c r="VLP54" s="29"/>
      <c r="VLQ54" s="29"/>
      <c r="VLR54" s="29"/>
      <c r="VLS54" s="29"/>
      <c r="VLT54" s="29"/>
      <c r="VLU54" s="29"/>
      <c r="VLV54" s="29"/>
      <c r="VLW54" s="29"/>
      <c r="VLX54" s="29"/>
      <c r="VLY54" s="29"/>
      <c r="VLZ54" s="29"/>
      <c r="VMA54" s="29"/>
      <c r="VMB54" s="29"/>
      <c r="VMC54" s="29"/>
      <c r="VMD54" s="29"/>
      <c r="VME54" s="29"/>
      <c r="VMF54" s="29"/>
      <c r="VMG54" s="29"/>
      <c r="VMH54" s="29"/>
      <c r="VMI54" s="29"/>
      <c r="VMJ54" s="29"/>
      <c r="VMK54" s="29"/>
      <c r="VML54" s="29"/>
      <c r="VMM54" s="29"/>
      <c r="VMN54" s="29"/>
      <c r="VMO54" s="29"/>
      <c r="VMP54" s="29"/>
      <c r="VMQ54" s="29"/>
      <c r="VMR54" s="29"/>
      <c r="VMS54" s="29"/>
      <c r="VMT54" s="29"/>
      <c r="VMU54" s="29"/>
      <c r="VMV54" s="29"/>
      <c r="VMW54" s="29"/>
      <c r="VMX54" s="29"/>
      <c r="VMY54" s="29"/>
      <c r="VMZ54" s="29"/>
      <c r="VNA54" s="29"/>
      <c r="VNB54" s="29"/>
      <c r="VNC54" s="29"/>
      <c r="VND54" s="29"/>
      <c r="VNE54" s="29"/>
      <c r="VNF54" s="29"/>
      <c r="VNG54" s="29"/>
      <c r="VNH54" s="29"/>
      <c r="VNI54" s="29"/>
      <c r="VNJ54" s="29"/>
      <c r="VNK54" s="29"/>
      <c r="VNL54" s="29"/>
      <c r="VNM54" s="29"/>
      <c r="VNN54" s="29"/>
      <c r="VNO54" s="29"/>
      <c r="VNP54" s="29"/>
      <c r="VNQ54" s="29"/>
      <c r="VNR54" s="29"/>
      <c r="VNS54" s="29"/>
      <c r="VNT54" s="29"/>
      <c r="VNU54" s="29"/>
      <c r="VNV54" s="29"/>
      <c r="VNW54" s="29"/>
      <c r="VNX54" s="29"/>
      <c r="VNY54" s="29"/>
      <c r="VNZ54" s="29"/>
      <c r="VOA54" s="29"/>
      <c r="VOB54" s="29"/>
      <c r="VOC54" s="29"/>
      <c r="VOD54" s="29"/>
      <c r="VOE54" s="29"/>
      <c r="VOF54" s="29"/>
      <c r="VOG54" s="29"/>
      <c r="VOH54" s="29"/>
      <c r="VOI54" s="29"/>
      <c r="VOJ54" s="29"/>
      <c r="VOK54" s="29"/>
      <c r="VOL54" s="29"/>
      <c r="VOM54" s="29"/>
      <c r="VON54" s="29"/>
      <c r="VOO54" s="29"/>
      <c r="VOP54" s="29"/>
      <c r="VOQ54" s="29"/>
      <c r="VOR54" s="29"/>
      <c r="VOS54" s="29"/>
      <c r="VOT54" s="29"/>
      <c r="VOU54" s="29"/>
      <c r="VOV54" s="29"/>
      <c r="VOW54" s="29"/>
      <c r="VOX54" s="29"/>
      <c r="VOY54" s="29"/>
      <c r="VOZ54" s="29"/>
      <c r="VPA54" s="29"/>
      <c r="VPB54" s="29"/>
      <c r="VPC54" s="29"/>
      <c r="VPD54" s="29"/>
      <c r="VPE54" s="29"/>
      <c r="VPF54" s="29"/>
      <c r="VPG54" s="29"/>
      <c r="VPH54" s="29"/>
      <c r="VPI54" s="29"/>
      <c r="VPJ54" s="29"/>
      <c r="VPK54" s="29"/>
      <c r="VPL54" s="29"/>
      <c r="VPM54" s="29"/>
      <c r="VPN54" s="29"/>
      <c r="VPO54" s="29"/>
      <c r="VPP54" s="29"/>
      <c r="VPQ54" s="29"/>
      <c r="VPR54" s="29"/>
      <c r="VPS54" s="29"/>
      <c r="VPT54" s="29"/>
      <c r="VPU54" s="29"/>
      <c r="VPV54" s="29"/>
      <c r="VPW54" s="29"/>
      <c r="VPX54" s="29"/>
      <c r="VPY54" s="29"/>
      <c r="VPZ54" s="29"/>
      <c r="VQA54" s="29"/>
      <c r="VQB54" s="29"/>
      <c r="VQC54" s="29"/>
      <c r="VQD54" s="29"/>
      <c r="VQE54" s="29"/>
      <c r="VQF54" s="29"/>
      <c r="VQG54" s="29"/>
      <c r="VQH54" s="29"/>
      <c r="VQI54" s="29"/>
      <c r="VQJ54" s="29"/>
      <c r="VQK54" s="29"/>
      <c r="VQL54" s="29"/>
      <c r="VQM54" s="29"/>
      <c r="VQN54" s="29"/>
      <c r="VQO54" s="29"/>
      <c r="VQP54" s="29"/>
      <c r="VQQ54" s="29"/>
      <c r="VQR54" s="29"/>
      <c r="VQS54" s="29"/>
      <c r="VQT54" s="29"/>
      <c r="VQU54" s="29"/>
      <c r="VQV54" s="29"/>
      <c r="VQW54" s="29"/>
      <c r="VQX54" s="29"/>
      <c r="VQY54" s="29"/>
      <c r="VQZ54" s="29"/>
      <c r="VRA54" s="29"/>
      <c r="VRB54" s="29"/>
      <c r="VRC54" s="29"/>
      <c r="VRD54" s="29"/>
      <c r="VRE54" s="29"/>
      <c r="VRF54" s="29"/>
      <c r="VRG54" s="29"/>
      <c r="VRH54" s="29"/>
      <c r="VRI54" s="29"/>
      <c r="VRJ54" s="29"/>
      <c r="VRK54" s="29"/>
      <c r="VRL54" s="29"/>
      <c r="VRM54" s="29"/>
      <c r="VRN54" s="29"/>
      <c r="VRO54" s="29"/>
      <c r="VRP54" s="29"/>
      <c r="VRQ54" s="29"/>
      <c r="VRR54" s="29"/>
      <c r="VRS54" s="29"/>
      <c r="VRT54" s="29"/>
      <c r="VRU54" s="29"/>
      <c r="VRV54" s="29"/>
      <c r="VRW54" s="29"/>
      <c r="VRX54" s="29"/>
      <c r="VRY54" s="29"/>
      <c r="VRZ54" s="29"/>
      <c r="VSA54" s="29"/>
      <c r="VSB54" s="29"/>
      <c r="VSC54" s="29"/>
      <c r="VSD54" s="29"/>
      <c r="VSE54" s="29"/>
      <c r="VSF54" s="29"/>
      <c r="VSG54" s="29"/>
      <c r="VSH54" s="29"/>
      <c r="VSI54" s="29"/>
      <c r="VSJ54" s="29"/>
      <c r="VSK54" s="29"/>
      <c r="VSL54" s="29"/>
      <c r="VSM54" s="29"/>
      <c r="VSN54" s="29"/>
      <c r="VSO54" s="29"/>
      <c r="VSP54" s="29"/>
      <c r="VSQ54" s="29"/>
      <c r="VSR54" s="29"/>
      <c r="VSS54" s="29"/>
      <c r="VST54" s="29"/>
      <c r="VSU54" s="29"/>
      <c r="VSV54" s="29"/>
      <c r="VSW54" s="29"/>
      <c r="VSX54" s="29"/>
      <c r="VSY54" s="29"/>
      <c r="VSZ54" s="29"/>
      <c r="VTA54" s="29"/>
      <c r="VTB54" s="29"/>
      <c r="VTC54" s="29"/>
      <c r="VTD54" s="29"/>
      <c r="VTE54" s="29"/>
      <c r="VTF54" s="29"/>
      <c r="VTG54" s="29"/>
      <c r="VTH54" s="29"/>
      <c r="VTI54" s="29"/>
      <c r="VTJ54" s="29"/>
      <c r="VTK54" s="29"/>
      <c r="VTL54" s="29"/>
      <c r="VTM54" s="29"/>
      <c r="VTN54" s="29"/>
      <c r="VTO54" s="29"/>
      <c r="VTP54" s="29"/>
      <c r="VTQ54" s="29"/>
      <c r="VTR54" s="29"/>
      <c r="VTS54" s="29"/>
      <c r="VTT54" s="29"/>
      <c r="VTU54" s="29"/>
      <c r="VTV54" s="29"/>
      <c r="VTW54" s="29"/>
      <c r="VTX54" s="29"/>
      <c r="VTY54" s="29"/>
      <c r="VTZ54" s="29"/>
      <c r="VUA54" s="29"/>
      <c r="VUB54" s="29"/>
      <c r="VUC54" s="29"/>
      <c r="VUD54" s="29"/>
      <c r="VUE54" s="29"/>
      <c r="VUF54" s="29"/>
      <c r="VUG54" s="29"/>
      <c r="VUH54" s="29"/>
      <c r="VUI54" s="29"/>
      <c r="VUJ54" s="29"/>
      <c r="VUK54" s="29"/>
      <c r="VUL54" s="29"/>
      <c r="VUM54" s="29"/>
      <c r="VUN54" s="29"/>
      <c r="VUO54" s="29"/>
      <c r="VUP54" s="29"/>
      <c r="VUQ54" s="29"/>
      <c r="VUR54" s="29"/>
      <c r="VUS54" s="29"/>
      <c r="VUT54" s="29"/>
      <c r="VUU54" s="29"/>
      <c r="VUV54" s="29"/>
      <c r="VUW54" s="29"/>
      <c r="VUX54" s="29"/>
      <c r="VUY54" s="29"/>
      <c r="VUZ54" s="29"/>
      <c r="VVA54" s="29"/>
      <c r="VVB54" s="29"/>
      <c r="VVC54" s="29"/>
      <c r="VVD54" s="29"/>
      <c r="VVE54" s="29"/>
      <c r="VVF54" s="29"/>
      <c r="VVG54" s="29"/>
      <c r="VVH54" s="29"/>
      <c r="VVI54" s="29"/>
      <c r="VVJ54" s="29"/>
      <c r="VVK54" s="29"/>
      <c r="VVL54" s="29"/>
      <c r="VVM54" s="29"/>
      <c r="VVN54" s="29"/>
      <c r="VVO54" s="29"/>
      <c r="VVP54" s="29"/>
      <c r="VVQ54" s="29"/>
      <c r="VVR54" s="29"/>
      <c r="VVS54" s="29"/>
      <c r="VVT54" s="29"/>
      <c r="VVU54" s="29"/>
      <c r="VVV54" s="29"/>
      <c r="VVW54" s="29"/>
      <c r="VVX54" s="29"/>
      <c r="VVY54" s="29"/>
      <c r="VVZ54" s="29"/>
      <c r="VWA54" s="29"/>
      <c r="VWB54" s="29"/>
      <c r="VWC54" s="29"/>
      <c r="VWD54" s="29"/>
      <c r="VWE54" s="29"/>
      <c r="VWF54" s="29"/>
      <c r="VWG54" s="29"/>
      <c r="VWH54" s="29"/>
      <c r="VWI54" s="29"/>
      <c r="VWJ54" s="29"/>
      <c r="VWK54" s="29"/>
      <c r="VWL54" s="29"/>
      <c r="VWM54" s="29"/>
      <c r="VWN54" s="29"/>
      <c r="VWO54" s="29"/>
      <c r="VWP54" s="29"/>
      <c r="VWQ54" s="29"/>
      <c r="VWR54" s="29"/>
      <c r="VWS54" s="29"/>
      <c r="VWT54" s="29"/>
      <c r="VWU54" s="29"/>
      <c r="VWV54" s="29"/>
      <c r="VWW54" s="29"/>
      <c r="VWX54" s="29"/>
      <c r="VWY54" s="29"/>
      <c r="VWZ54" s="29"/>
      <c r="VXA54" s="29"/>
      <c r="VXB54" s="29"/>
      <c r="VXC54" s="29"/>
      <c r="VXD54" s="29"/>
      <c r="VXE54" s="29"/>
      <c r="VXF54" s="29"/>
      <c r="VXG54" s="29"/>
      <c r="VXH54" s="29"/>
      <c r="VXI54" s="29"/>
      <c r="VXJ54" s="29"/>
      <c r="VXK54" s="29"/>
      <c r="VXL54" s="29"/>
      <c r="VXM54" s="29"/>
      <c r="VXN54" s="29"/>
      <c r="VXO54" s="29"/>
      <c r="VXP54" s="29"/>
      <c r="VXQ54" s="29"/>
      <c r="VXR54" s="29"/>
      <c r="VXS54" s="29"/>
      <c r="VXT54" s="29"/>
      <c r="VXU54" s="29"/>
      <c r="VXV54" s="29"/>
      <c r="VXW54" s="29"/>
      <c r="VXX54" s="29"/>
      <c r="VXY54" s="29"/>
      <c r="VXZ54" s="29"/>
      <c r="VYA54" s="29"/>
      <c r="VYB54" s="29"/>
      <c r="VYC54" s="29"/>
      <c r="VYD54" s="29"/>
      <c r="VYE54" s="29"/>
      <c r="VYF54" s="29"/>
      <c r="VYG54" s="29"/>
      <c r="VYH54" s="29"/>
      <c r="VYI54" s="29"/>
      <c r="VYJ54" s="29"/>
      <c r="VYK54" s="29"/>
      <c r="VYL54" s="29"/>
      <c r="VYM54" s="29"/>
      <c r="VYN54" s="29"/>
      <c r="VYO54" s="29"/>
      <c r="VYP54" s="29"/>
      <c r="VYQ54" s="29"/>
      <c r="VYR54" s="29"/>
      <c r="VYS54" s="29"/>
      <c r="VYT54" s="29"/>
      <c r="VYU54" s="29"/>
      <c r="VYV54" s="29"/>
      <c r="VYW54" s="29"/>
      <c r="VYX54" s="29"/>
      <c r="VYY54" s="29"/>
      <c r="VYZ54" s="29"/>
      <c r="VZA54" s="29"/>
      <c r="VZB54" s="29"/>
      <c r="VZC54" s="29"/>
      <c r="VZD54" s="29"/>
      <c r="VZE54" s="29"/>
      <c r="VZF54" s="29"/>
      <c r="VZG54" s="29"/>
      <c r="VZH54" s="29"/>
      <c r="VZI54" s="29"/>
      <c r="VZJ54" s="29"/>
      <c r="VZK54" s="29"/>
      <c r="VZL54" s="29"/>
      <c r="VZM54" s="29"/>
      <c r="VZN54" s="29"/>
      <c r="VZO54" s="29"/>
      <c r="VZP54" s="29"/>
      <c r="VZQ54" s="29"/>
      <c r="VZR54" s="29"/>
      <c r="VZS54" s="29"/>
      <c r="VZT54" s="29"/>
      <c r="VZU54" s="29"/>
      <c r="VZV54" s="29"/>
      <c r="VZW54" s="29"/>
      <c r="VZX54" s="29"/>
      <c r="VZY54" s="29"/>
      <c r="VZZ54" s="29"/>
      <c r="WAA54" s="29"/>
      <c r="WAB54" s="29"/>
      <c r="WAC54" s="29"/>
      <c r="WAD54" s="29"/>
      <c r="WAE54" s="29"/>
      <c r="WAF54" s="29"/>
      <c r="WAG54" s="29"/>
      <c r="WAH54" s="29"/>
      <c r="WAI54" s="29"/>
      <c r="WAJ54" s="29"/>
      <c r="WAK54" s="29"/>
      <c r="WAL54" s="29"/>
      <c r="WAM54" s="29"/>
      <c r="WAN54" s="29"/>
      <c r="WAO54" s="29"/>
      <c r="WAP54" s="29"/>
      <c r="WAQ54" s="29"/>
      <c r="WAR54" s="29"/>
      <c r="WAS54" s="29"/>
      <c r="WAT54" s="29"/>
      <c r="WAU54" s="29"/>
      <c r="WAV54" s="29"/>
      <c r="WAW54" s="29"/>
      <c r="WAX54" s="29"/>
      <c r="WAY54" s="29"/>
      <c r="WAZ54" s="29"/>
      <c r="WBA54" s="29"/>
      <c r="WBB54" s="29"/>
      <c r="WBC54" s="29"/>
      <c r="WBD54" s="29"/>
      <c r="WBE54" s="29"/>
      <c r="WBF54" s="29"/>
      <c r="WBG54" s="29"/>
      <c r="WBH54" s="29"/>
      <c r="WBI54" s="29"/>
      <c r="WBJ54" s="29"/>
      <c r="WBK54" s="29"/>
      <c r="WBL54" s="29"/>
      <c r="WBM54" s="29"/>
      <c r="WBN54" s="29"/>
      <c r="WBO54" s="29"/>
      <c r="WBP54" s="29"/>
      <c r="WBQ54" s="29"/>
      <c r="WBR54" s="29"/>
      <c r="WBS54" s="29"/>
      <c r="WBT54" s="29"/>
      <c r="WBU54" s="29"/>
      <c r="WBV54" s="29"/>
      <c r="WBW54" s="29"/>
      <c r="WBX54" s="29"/>
      <c r="WBY54" s="29"/>
      <c r="WBZ54" s="29"/>
      <c r="WCA54" s="29"/>
      <c r="WCB54" s="29"/>
      <c r="WCC54" s="29"/>
      <c r="WCD54" s="29"/>
      <c r="WCE54" s="29"/>
      <c r="WCF54" s="29"/>
      <c r="WCG54" s="29"/>
      <c r="WCH54" s="29"/>
      <c r="WCI54" s="29"/>
      <c r="WCJ54" s="29"/>
      <c r="WCK54" s="29"/>
      <c r="WCL54" s="29"/>
      <c r="WCM54" s="29"/>
      <c r="WCN54" s="29"/>
      <c r="WCO54" s="29"/>
      <c r="WCP54" s="29"/>
      <c r="WCQ54" s="29"/>
      <c r="WCR54" s="29"/>
      <c r="WCS54" s="29"/>
      <c r="WCT54" s="29"/>
      <c r="WCU54" s="29"/>
      <c r="WCV54" s="29"/>
      <c r="WCW54" s="29"/>
      <c r="WCX54" s="29"/>
      <c r="WCY54" s="29"/>
      <c r="WCZ54" s="29"/>
      <c r="WDA54" s="29"/>
      <c r="WDB54" s="29"/>
      <c r="WDC54" s="29"/>
      <c r="WDD54" s="29"/>
      <c r="WDE54" s="29"/>
      <c r="WDF54" s="29"/>
      <c r="WDG54" s="29"/>
      <c r="WDH54" s="29"/>
      <c r="WDI54" s="29"/>
      <c r="WDJ54" s="29"/>
      <c r="WDK54" s="29"/>
      <c r="WDL54" s="29"/>
      <c r="WDM54" s="29"/>
      <c r="WDN54" s="29"/>
      <c r="WDO54" s="29"/>
      <c r="WDP54" s="29"/>
      <c r="WDQ54" s="29"/>
      <c r="WDR54" s="29"/>
      <c r="WDS54" s="29"/>
      <c r="WDT54" s="29"/>
      <c r="WDU54" s="29"/>
      <c r="WDV54" s="29"/>
      <c r="WDW54" s="29"/>
      <c r="WDX54" s="29"/>
      <c r="WDY54" s="29"/>
      <c r="WDZ54" s="29"/>
      <c r="WEA54" s="29"/>
      <c r="WEB54" s="29"/>
      <c r="WEC54" s="29"/>
      <c r="WED54" s="29"/>
      <c r="WEE54" s="29"/>
      <c r="WEF54" s="29"/>
      <c r="WEG54" s="29"/>
      <c r="WEH54" s="29"/>
      <c r="WEI54" s="29"/>
      <c r="WEJ54" s="29"/>
      <c r="WEK54" s="29"/>
      <c r="WEL54" s="29"/>
      <c r="WEM54" s="29"/>
      <c r="WEN54" s="29"/>
      <c r="WEO54" s="29"/>
      <c r="WEP54" s="29"/>
      <c r="WEQ54" s="29"/>
      <c r="WER54" s="29"/>
      <c r="WES54" s="29"/>
      <c r="WET54" s="29"/>
      <c r="WEU54" s="29"/>
      <c r="WEV54" s="29"/>
      <c r="WEW54" s="29"/>
      <c r="WEX54" s="29"/>
      <c r="WEY54" s="29"/>
      <c r="WEZ54" s="29"/>
      <c r="WFA54" s="29"/>
      <c r="WFB54" s="29"/>
      <c r="WFC54" s="29"/>
      <c r="WFD54" s="29"/>
      <c r="WFE54" s="29"/>
      <c r="WFF54" s="29"/>
      <c r="WFG54" s="29"/>
      <c r="WFH54" s="29"/>
      <c r="WFI54" s="29"/>
      <c r="WFJ54" s="29"/>
      <c r="WFK54" s="29"/>
      <c r="WFL54" s="29"/>
      <c r="WFM54" s="29"/>
      <c r="WFN54" s="29"/>
      <c r="WFO54" s="29"/>
      <c r="WFP54" s="29"/>
      <c r="WFQ54" s="29"/>
      <c r="WFR54" s="29"/>
      <c r="WFS54" s="29"/>
      <c r="WFT54" s="29"/>
      <c r="WFU54" s="29"/>
      <c r="WFV54" s="29"/>
      <c r="WFW54" s="29"/>
      <c r="WFX54" s="29"/>
      <c r="WFY54" s="29"/>
      <c r="WFZ54" s="29"/>
      <c r="WGA54" s="29"/>
      <c r="WGB54" s="29"/>
      <c r="WGC54" s="29"/>
      <c r="WGD54" s="29"/>
      <c r="WGE54" s="29"/>
      <c r="WGF54" s="29"/>
      <c r="WGG54" s="29"/>
      <c r="WGH54" s="29"/>
      <c r="WGI54" s="29"/>
      <c r="WGJ54" s="29"/>
      <c r="WGK54" s="29"/>
      <c r="WGL54" s="29"/>
      <c r="WGM54" s="29"/>
      <c r="WGN54" s="29"/>
      <c r="WGO54" s="29"/>
      <c r="WGP54" s="29"/>
      <c r="WGQ54" s="29"/>
      <c r="WGR54" s="29"/>
      <c r="WGS54" s="29"/>
      <c r="WGT54" s="29"/>
      <c r="WGU54" s="29"/>
      <c r="WGV54" s="29"/>
      <c r="WGW54" s="29"/>
      <c r="WGX54" s="29"/>
      <c r="WGY54" s="29"/>
      <c r="WGZ54" s="29"/>
      <c r="WHA54" s="29"/>
      <c r="WHB54" s="29"/>
      <c r="WHC54" s="29"/>
      <c r="WHD54" s="29"/>
      <c r="WHE54" s="29"/>
      <c r="WHF54" s="29"/>
      <c r="WHG54" s="29"/>
      <c r="WHH54" s="29"/>
      <c r="WHI54" s="29"/>
      <c r="WHJ54" s="29"/>
      <c r="WHK54" s="29"/>
      <c r="WHL54" s="29"/>
      <c r="WHM54" s="29"/>
      <c r="WHN54" s="29"/>
      <c r="WHO54" s="29"/>
      <c r="WHP54" s="29"/>
      <c r="WHQ54" s="29"/>
      <c r="WHR54" s="29"/>
      <c r="WHS54" s="29"/>
      <c r="WHT54" s="29"/>
      <c r="WHU54" s="29"/>
      <c r="WHV54" s="29"/>
      <c r="WHW54" s="29"/>
      <c r="WHX54" s="29"/>
      <c r="WHY54" s="29"/>
      <c r="WHZ54" s="29"/>
      <c r="WIA54" s="29"/>
      <c r="WIB54" s="29"/>
      <c r="WIC54" s="29"/>
      <c r="WID54" s="29"/>
      <c r="WIE54" s="29"/>
      <c r="WIF54" s="29"/>
      <c r="WIG54" s="29"/>
      <c r="WIH54" s="29"/>
      <c r="WII54" s="29"/>
      <c r="WIJ54" s="29"/>
      <c r="WIK54" s="29"/>
      <c r="WIL54" s="29"/>
      <c r="WIM54" s="29"/>
      <c r="WIN54" s="29"/>
      <c r="WIO54" s="29"/>
      <c r="WIP54" s="29"/>
      <c r="WIQ54" s="29"/>
      <c r="WIR54" s="29"/>
      <c r="WIS54" s="29"/>
      <c r="WIT54" s="29"/>
      <c r="WIU54" s="29"/>
      <c r="WIV54" s="29"/>
      <c r="WIW54" s="29"/>
      <c r="WIX54" s="29"/>
      <c r="WIY54" s="29"/>
      <c r="WIZ54" s="29"/>
      <c r="WJA54" s="29"/>
      <c r="WJB54" s="29"/>
      <c r="WJC54" s="29"/>
      <c r="WJD54" s="29"/>
      <c r="WJE54" s="29"/>
      <c r="WJF54" s="29"/>
      <c r="WJG54" s="29"/>
      <c r="WJH54" s="29"/>
      <c r="WJI54" s="29"/>
      <c r="WJJ54" s="29"/>
      <c r="WJK54" s="29"/>
      <c r="WJL54" s="29"/>
      <c r="WJM54" s="29"/>
      <c r="WJN54" s="29"/>
      <c r="WJO54" s="29"/>
      <c r="WJP54" s="29"/>
      <c r="WJQ54" s="29"/>
      <c r="WJR54" s="29"/>
      <c r="WJS54" s="29"/>
      <c r="WJT54" s="29"/>
      <c r="WJU54" s="29"/>
      <c r="WJV54" s="29"/>
      <c r="WJW54" s="29"/>
      <c r="WJX54" s="29"/>
      <c r="WJY54" s="29"/>
      <c r="WJZ54" s="29"/>
      <c r="WKA54" s="29"/>
      <c r="WKB54" s="29"/>
      <c r="WKC54" s="29"/>
      <c r="WKD54" s="29"/>
      <c r="WKE54" s="29"/>
      <c r="WKF54" s="29"/>
      <c r="WKG54" s="29"/>
      <c r="WKH54" s="29"/>
      <c r="WKI54" s="29"/>
      <c r="WKJ54" s="29"/>
      <c r="WKK54" s="29"/>
      <c r="WKL54" s="29"/>
      <c r="WKM54" s="29"/>
      <c r="WKN54" s="29"/>
      <c r="WKO54" s="29"/>
      <c r="WKP54" s="29"/>
      <c r="WKQ54" s="29"/>
      <c r="WKR54" s="29"/>
      <c r="WKS54" s="29"/>
      <c r="WKT54" s="29"/>
      <c r="WKU54" s="29"/>
      <c r="WKV54" s="29"/>
      <c r="WKW54" s="29"/>
      <c r="WKX54" s="29"/>
      <c r="WKY54" s="29"/>
      <c r="WKZ54" s="29"/>
      <c r="WLA54" s="29"/>
      <c r="WLB54" s="29"/>
      <c r="WLC54" s="29"/>
      <c r="WLD54" s="29"/>
      <c r="WLE54" s="29"/>
      <c r="WLF54" s="29"/>
      <c r="WLG54" s="29"/>
      <c r="WLH54" s="29"/>
      <c r="WLI54" s="29"/>
      <c r="WLJ54" s="29"/>
      <c r="WLK54" s="29"/>
      <c r="WLL54" s="29"/>
      <c r="WLM54" s="29"/>
      <c r="WLN54" s="29"/>
      <c r="WLO54" s="29"/>
      <c r="WLP54" s="29"/>
      <c r="WLQ54" s="29"/>
      <c r="WLR54" s="29"/>
      <c r="WLS54" s="29"/>
      <c r="WLT54" s="29"/>
      <c r="WLU54" s="29"/>
      <c r="WLV54" s="29"/>
      <c r="WLW54" s="29"/>
      <c r="WLX54" s="29"/>
      <c r="WLY54" s="29"/>
      <c r="WLZ54" s="29"/>
      <c r="WMA54" s="29"/>
      <c r="WMB54" s="29"/>
      <c r="WMC54" s="29"/>
      <c r="WMD54" s="29"/>
      <c r="WME54" s="29"/>
      <c r="WMF54" s="29"/>
      <c r="WMG54" s="29"/>
      <c r="WMH54" s="29"/>
      <c r="WMI54" s="29"/>
      <c r="WMJ54" s="29"/>
      <c r="WMK54" s="29"/>
      <c r="WML54" s="29"/>
      <c r="WMM54" s="29"/>
      <c r="WMN54" s="29"/>
      <c r="WMO54" s="29"/>
      <c r="WMP54" s="29"/>
      <c r="WMQ54" s="29"/>
      <c r="WMR54" s="29"/>
      <c r="WMS54" s="29"/>
      <c r="WMT54" s="29"/>
      <c r="WMU54" s="29"/>
      <c r="WMV54" s="29"/>
      <c r="WMW54" s="29"/>
      <c r="WMX54" s="29"/>
      <c r="WMY54" s="29"/>
      <c r="WMZ54" s="29"/>
      <c r="WNA54" s="29"/>
      <c r="WNB54" s="29"/>
      <c r="WNC54" s="29"/>
      <c r="WND54" s="29"/>
      <c r="WNE54" s="29"/>
      <c r="WNF54" s="29"/>
      <c r="WNG54" s="29"/>
      <c r="WNH54" s="29"/>
      <c r="WNI54" s="29"/>
      <c r="WNJ54" s="29"/>
      <c r="WNK54" s="29"/>
      <c r="WNL54" s="29"/>
      <c r="WNM54" s="29"/>
      <c r="WNN54" s="29"/>
      <c r="WNO54" s="29"/>
      <c r="WNP54" s="29"/>
      <c r="WNQ54" s="29"/>
      <c r="WNR54" s="29"/>
      <c r="WNS54" s="29"/>
      <c r="WNT54" s="29"/>
      <c r="WNU54" s="29"/>
      <c r="WNV54" s="29"/>
      <c r="WNW54" s="29"/>
      <c r="WNX54" s="29"/>
      <c r="WNY54" s="29"/>
      <c r="WNZ54" s="29"/>
      <c r="WOA54" s="29"/>
      <c r="WOB54" s="29"/>
      <c r="WOC54" s="29"/>
      <c r="WOD54" s="29"/>
      <c r="WOE54" s="29"/>
      <c r="WOF54" s="29"/>
      <c r="WOG54" s="29"/>
      <c r="WOH54" s="29"/>
      <c r="WOI54" s="29"/>
      <c r="WOJ54" s="29"/>
      <c r="WOK54" s="29"/>
      <c r="WOL54" s="29"/>
      <c r="WOM54" s="29"/>
      <c r="WON54" s="29"/>
      <c r="WOO54" s="29"/>
      <c r="WOP54" s="29"/>
      <c r="WOQ54" s="29"/>
      <c r="WOR54" s="29"/>
      <c r="WOS54" s="29"/>
      <c r="WOT54" s="29"/>
      <c r="WOU54" s="29"/>
      <c r="WOV54" s="29"/>
      <c r="WOW54" s="29"/>
      <c r="WOX54" s="29"/>
      <c r="WOY54" s="29"/>
      <c r="WOZ54" s="29"/>
      <c r="WPA54" s="29"/>
      <c r="WPB54" s="29"/>
      <c r="WPC54" s="29"/>
      <c r="WPD54" s="29"/>
      <c r="WPE54" s="29"/>
      <c r="WPF54" s="29"/>
      <c r="WPG54" s="29"/>
      <c r="WPH54" s="29"/>
      <c r="WPI54" s="29"/>
      <c r="WPJ54" s="29"/>
      <c r="WPK54" s="29"/>
      <c r="WPL54" s="29"/>
      <c r="WPM54" s="29"/>
      <c r="WPN54" s="29"/>
      <c r="WPO54" s="29"/>
      <c r="WPP54" s="29"/>
      <c r="WPQ54" s="29"/>
      <c r="WPR54" s="29"/>
      <c r="WPS54" s="29"/>
      <c r="WPT54" s="29"/>
      <c r="WPU54" s="29"/>
      <c r="WPV54" s="29"/>
      <c r="WPW54" s="29"/>
      <c r="WPX54" s="29"/>
      <c r="WPY54" s="29"/>
      <c r="WPZ54" s="29"/>
      <c r="WQA54" s="29"/>
      <c r="WQB54" s="29"/>
      <c r="WQC54" s="29"/>
      <c r="WQD54" s="29"/>
      <c r="WQE54" s="29"/>
      <c r="WQF54" s="29"/>
      <c r="WQG54" s="29"/>
      <c r="WQH54" s="29"/>
      <c r="WQI54" s="29"/>
      <c r="WQJ54" s="29"/>
      <c r="WQK54" s="29"/>
      <c r="WQL54" s="29"/>
      <c r="WQM54" s="29"/>
      <c r="WQN54" s="29"/>
      <c r="WQO54" s="29"/>
      <c r="WQP54" s="29"/>
      <c r="WQQ54" s="29"/>
      <c r="WQR54" s="29"/>
      <c r="WQS54" s="29"/>
      <c r="WQT54" s="29"/>
      <c r="WQU54" s="29"/>
      <c r="WQV54" s="29"/>
      <c r="WQW54" s="29"/>
      <c r="WQX54" s="29"/>
      <c r="WQY54" s="29"/>
      <c r="WQZ54" s="29"/>
      <c r="WRA54" s="29"/>
      <c r="WRB54" s="29"/>
      <c r="WRC54" s="29"/>
      <c r="WRD54" s="29"/>
      <c r="WRE54" s="29"/>
      <c r="WRF54" s="29"/>
      <c r="WRG54" s="29"/>
      <c r="WRH54" s="29"/>
      <c r="WRI54" s="29"/>
      <c r="WRJ54" s="29"/>
      <c r="WRK54" s="29"/>
      <c r="WRL54" s="29"/>
      <c r="WRM54" s="29"/>
      <c r="WRN54" s="29"/>
      <c r="WRO54" s="29"/>
      <c r="WRP54" s="29"/>
      <c r="WRQ54" s="29"/>
      <c r="WRR54" s="29"/>
      <c r="WRS54" s="29"/>
      <c r="WRT54" s="29"/>
      <c r="WRU54" s="29"/>
      <c r="WRV54" s="29"/>
      <c r="WRW54" s="29"/>
      <c r="WRX54" s="29"/>
      <c r="WRY54" s="29"/>
      <c r="WRZ54" s="29"/>
      <c r="WSA54" s="29"/>
      <c r="WSB54" s="29"/>
      <c r="WSC54" s="29"/>
      <c r="WSD54" s="29"/>
      <c r="WSE54" s="29"/>
      <c r="WSF54" s="29"/>
      <c r="WSG54" s="29"/>
      <c r="WSH54" s="29"/>
      <c r="WSI54" s="29"/>
      <c r="WSJ54" s="29"/>
      <c r="WSK54" s="29"/>
      <c r="WSL54" s="29"/>
      <c r="WSM54" s="29"/>
      <c r="WSN54" s="29"/>
      <c r="WSO54" s="29"/>
      <c r="WSP54" s="29"/>
      <c r="WSQ54" s="29"/>
      <c r="WSR54" s="29"/>
      <c r="WSS54" s="29"/>
      <c r="WST54" s="29"/>
      <c r="WSU54" s="29"/>
      <c r="WSV54" s="29"/>
      <c r="WSW54" s="29"/>
      <c r="WSX54" s="29"/>
      <c r="WSY54" s="29"/>
      <c r="WSZ54" s="29"/>
      <c r="WTA54" s="29"/>
      <c r="WTB54" s="29"/>
      <c r="WTC54" s="29"/>
      <c r="WTD54" s="29"/>
      <c r="WTE54" s="29"/>
      <c r="WTF54" s="29"/>
      <c r="WTG54" s="29"/>
      <c r="WTH54" s="29"/>
      <c r="WTI54" s="29"/>
      <c r="WTJ54" s="29"/>
      <c r="WTK54" s="29"/>
      <c r="WTL54" s="29"/>
      <c r="WTM54" s="29"/>
      <c r="WTN54" s="29"/>
      <c r="WTO54" s="29"/>
      <c r="WTP54" s="29"/>
      <c r="WTQ54" s="29"/>
      <c r="WTR54" s="29"/>
      <c r="WTS54" s="29"/>
      <c r="WTT54" s="29"/>
      <c r="WTU54" s="29"/>
      <c r="WTV54" s="29"/>
      <c r="WTW54" s="29"/>
      <c r="WTX54" s="29"/>
      <c r="WTY54" s="29"/>
      <c r="WTZ54" s="29"/>
      <c r="WUA54" s="29"/>
      <c r="WUB54" s="29"/>
      <c r="WUC54" s="29"/>
      <c r="WUD54" s="29"/>
      <c r="WUE54" s="29"/>
      <c r="WUF54" s="29"/>
      <c r="WUG54" s="29"/>
      <c r="WUH54" s="29"/>
      <c r="WUI54" s="29"/>
      <c r="WUJ54" s="29"/>
      <c r="WUK54" s="29"/>
      <c r="WUL54" s="29"/>
      <c r="WUM54" s="29"/>
      <c r="WUN54" s="29"/>
      <c r="WUO54" s="29"/>
      <c r="WUP54" s="29"/>
      <c r="WUQ54" s="29"/>
      <c r="WUR54" s="29"/>
      <c r="WUS54" s="29"/>
      <c r="WUT54" s="29"/>
      <c r="WUU54" s="29"/>
      <c r="WUV54" s="29"/>
      <c r="WUW54" s="29"/>
      <c r="WUX54" s="29"/>
      <c r="WUY54" s="29"/>
      <c r="WUZ54" s="29"/>
      <c r="WVA54" s="29"/>
      <c r="WVB54" s="29"/>
      <c r="WVC54" s="29"/>
      <c r="WVD54" s="29"/>
      <c r="WVE54" s="29"/>
      <c r="WVF54" s="29"/>
      <c r="WVG54" s="29"/>
      <c r="WVH54" s="29"/>
      <c r="WVI54" s="29"/>
      <c r="WVJ54" s="29"/>
      <c r="WVK54" s="29"/>
      <c r="WVL54" s="29"/>
      <c r="WVM54" s="29"/>
      <c r="WVN54" s="29"/>
      <c r="WVO54" s="29"/>
      <c r="WVP54" s="29"/>
      <c r="WVQ54" s="29"/>
      <c r="WVR54" s="29"/>
      <c r="WVS54" s="29"/>
      <c r="WVT54" s="29"/>
      <c r="WVU54" s="29"/>
      <c r="WVV54" s="29"/>
      <c r="WVW54" s="29"/>
      <c r="WVX54" s="29"/>
      <c r="WVY54" s="29"/>
      <c r="WVZ54" s="29"/>
      <c r="WWA54" s="29"/>
      <c r="WWB54" s="29"/>
      <c r="WWC54" s="29"/>
      <c r="WWD54" s="29"/>
      <c r="WWE54" s="29"/>
      <c r="WWF54" s="29"/>
      <c r="WWG54" s="29"/>
      <c r="WWH54" s="29"/>
      <c r="WWI54" s="29"/>
      <c r="WWJ54" s="29"/>
      <c r="WWK54" s="29"/>
      <c r="WWL54" s="29"/>
      <c r="WWM54" s="29"/>
      <c r="WWN54" s="29"/>
      <c r="WWO54" s="29"/>
      <c r="WWP54" s="29"/>
      <c r="WWQ54" s="29"/>
      <c r="WWR54" s="29"/>
      <c r="WWS54" s="29"/>
      <c r="WWT54" s="29"/>
      <c r="WWU54" s="29"/>
      <c r="WWV54" s="29"/>
      <c r="WWW54" s="29"/>
      <c r="WWX54" s="29"/>
      <c r="WWY54" s="29"/>
      <c r="WWZ54" s="29"/>
      <c r="WXA54" s="29"/>
      <c r="WXB54" s="29"/>
      <c r="WXC54" s="29"/>
      <c r="WXD54" s="29"/>
      <c r="WXE54" s="29"/>
      <c r="WXF54" s="29"/>
      <c r="WXG54" s="29"/>
      <c r="WXH54" s="29"/>
      <c r="WXI54" s="29"/>
      <c r="WXJ54" s="29"/>
      <c r="WXK54" s="29"/>
      <c r="WXL54" s="29"/>
      <c r="WXM54" s="29"/>
      <c r="WXN54" s="29"/>
      <c r="WXO54" s="29"/>
      <c r="WXP54" s="29"/>
      <c r="WXQ54" s="29"/>
      <c r="WXR54" s="29"/>
      <c r="WXS54" s="29"/>
      <c r="WXT54" s="29"/>
      <c r="WXU54" s="29"/>
      <c r="WXV54" s="29"/>
      <c r="WXW54" s="29"/>
      <c r="WXX54" s="29"/>
      <c r="WXY54" s="29"/>
      <c r="WXZ54" s="29"/>
      <c r="WYA54" s="29"/>
      <c r="WYB54" s="29"/>
      <c r="WYC54" s="29"/>
      <c r="WYD54" s="29"/>
      <c r="WYE54" s="29"/>
      <c r="WYF54" s="29"/>
      <c r="WYG54" s="29"/>
      <c r="WYH54" s="29"/>
      <c r="WYI54" s="29"/>
      <c r="WYJ54" s="29"/>
      <c r="WYK54" s="29"/>
      <c r="WYL54" s="29"/>
      <c r="WYM54" s="29"/>
      <c r="WYN54" s="29"/>
      <c r="WYO54" s="29"/>
      <c r="WYP54" s="29"/>
      <c r="WYQ54" s="29"/>
      <c r="WYR54" s="29"/>
      <c r="WYS54" s="29"/>
      <c r="WYT54" s="29"/>
      <c r="WYU54" s="29"/>
      <c r="WYV54" s="29"/>
      <c r="WYW54" s="29"/>
      <c r="WYX54" s="29"/>
      <c r="WYY54" s="29"/>
      <c r="WYZ54" s="29"/>
      <c r="WZA54" s="29"/>
      <c r="WZB54" s="29"/>
      <c r="WZC54" s="29"/>
      <c r="WZD54" s="29"/>
      <c r="WZE54" s="29"/>
      <c r="WZF54" s="29"/>
      <c r="WZG54" s="29"/>
      <c r="WZH54" s="29"/>
      <c r="WZI54" s="29"/>
      <c r="WZJ54" s="29"/>
      <c r="WZK54" s="29"/>
      <c r="WZL54" s="29"/>
      <c r="WZM54" s="29"/>
      <c r="WZN54" s="29"/>
      <c r="WZO54" s="29"/>
      <c r="WZP54" s="29"/>
      <c r="WZQ54" s="29"/>
      <c r="WZR54" s="29"/>
      <c r="WZS54" s="29"/>
      <c r="WZT54" s="29"/>
      <c r="WZU54" s="29"/>
      <c r="WZV54" s="29"/>
      <c r="WZW54" s="29"/>
      <c r="WZX54" s="29"/>
      <c r="WZY54" s="29"/>
      <c r="WZZ54" s="29"/>
      <c r="XAA54" s="29"/>
      <c r="XAB54" s="29"/>
      <c r="XAC54" s="29"/>
      <c r="XAD54" s="29"/>
      <c r="XAE54" s="29"/>
      <c r="XAF54" s="29"/>
      <c r="XAG54" s="29"/>
      <c r="XAH54" s="29"/>
      <c r="XAI54" s="29"/>
      <c r="XAJ54" s="29"/>
      <c r="XAK54" s="29"/>
      <c r="XAL54" s="29"/>
      <c r="XAM54" s="29"/>
      <c r="XAN54" s="29"/>
      <c r="XAO54" s="29"/>
      <c r="XAP54" s="29"/>
      <c r="XAQ54" s="29"/>
      <c r="XAR54" s="29"/>
      <c r="XAS54" s="29"/>
      <c r="XAT54" s="29"/>
      <c r="XAU54" s="29"/>
      <c r="XAV54" s="29"/>
      <c r="XAW54" s="29"/>
      <c r="XAX54" s="29"/>
      <c r="XAY54" s="29"/>
      <c r="XAZ54" s="29"/>
      <c r="XBA54" s="29"/>
      <c r="XBB54" s="29"/>
      <c r="XBC54" s="29"/>
      <c r="XBD54" s="29"/>
      <c r="XBE54" s="29"/>
      <c r="XBF54" s="29"/>
      <c r="XBG54" s="29"/>
      <c r="XBH54" s="29"/>
      <c r="XBI54" s="29"/>
      <c r="XBJ54" s="29"/>
      <c r="XBK54" s="29"/>
      <c r="XBL54" s="29"/>
      <c r="XBM54" s="29"/>
      <c r="XBN54" s="29"/>
      <c r="XBO54" s="29"/>
      <c r="XBP54" s="29"/>
      <c r="XBQ54" s="29"/>
      <c r="XBR54" s="29"/>
      <c r="XBS54" s="29"/>
      <c r="XBT54" s="29"/>
      <c r="XBU54" s="29"/>
      <c r="XBV54" s="29"/>
      <c r="XBW54" s="29"/>
      <c r="XBX54" s="29"/>
      <c r="XBY54" s="29"/>
      <c r="XBZ54" s="29"/>
      <c r="XCA54" s="29"/>
      <c r="XCB54" s="29"/>
      <c r="XCC54" s="29"/>
      <c r="XCD54" s="29"/>
      <c r="XCE54" s="29"/>
      <c r="XCF54" s="29"/>
      <c r="XCG54" s="29"/>
      <c r="XCH54" s="29"/>
      <c r="XCI54" s="29"/>
      <c r="XCJ54" s="29"/>
      <c r="XCK54" s="29"/>
      <c r="XCL54" s="29"/>
      <c r="XCM54" s="29"/>
      <c r="XCN54" s="29"/>
      <c r="XCO54" s="29"/>
      <c r="XCP54" s="29"/>
      <c r="XCQ54" s="29"/>
      <c r="XCR54" s="29"/>
      <c r="XCS54" s="29"/>
      <c r="XCT54" s="29"/>
      <c r="XCU54" s="29"/>
      <c r="XCV54" s="29"/>
      <c r="XCW54" s="29"/>
      <c r="XCX54" s="29"/>
      <c r="XCY54" s="29"/>
      <c r="XCZ54" s="29"/>
      <c r="XDA54" s="29"/>
      <c r="XDB54" s="29"/>
      <c r="XDC54" s="29"/>
      <c r="XDD54" s="29"/>
      <c r="XDE54" s="29"/>
      <c r="XDF54" s="29"/>
      <c r="XDG54" s="29"/>
      <c r="XDH54" s="29"/>
      <c r="XDI54" s="29"/>
      <c r="XDJ54" s="29"/>
      <c r="XDK54" s="29"/>
      <c r="XDL54" s="29"/>
      <c r="XDM54" s="29"/>
      <c r="XDN54" s="29"/>
      <c r="XDO54" s="29"/>
      <c r="XDP54" s="29"/>
      <c r="XDQ54" s="29"/>
      <c r="XDR54" s="29"/>
      <c r="XDS54" s="29"/>
      <c r="XDT54" s="29"/>
      <c r="XDU54" s="29"/>
      <c r="XDV54" s="29"/>
      <c r="XDW54" s="29"/>
      <c r="XDX54" s="29"/>
      <c r="XDY54" s="29"/>
      <c r="XDZ54" s="29"/>
      <c r="XEA54" s="29"/>
      <c r="XEB54" s="29"/>
      <c r="XEC54" s="29"/>
      <c r="XED54" s="29"/>
      <c r="XEE54" s="29"/>
      <c r="XEF54" s="29"/>
      <c r="XEG54" s="29"/>
      <c r="XEH54" s="29"/>
      <c r="XEI54" s="29"/>
      <c r="XEJ54" s="29"/>
      <c r="XEK54" s="29"/>
      <c r="XEL54" s="29"/>
      <c r="XEM54" s="29"/>
      <c r="XEN54" s="29"/>
      <c r="XEO54" s="29"/>
      <c r="XEP54" s="29"/>
      <c r="XEQ54" s="29"/>
      <c r="XER54" s="29"/>
      <c r="XES54" s="29"/>
      <c r="XET54" s="29"/>
      <c r="XEU54" s="29"/>
      <c r="XEV54" s="29"/>
      <c r="XEW54" s="29"/>
      <c r="XEX54" s="29"/>
      <c r="XEY54" s="29"/>
      <c r="XEZ54" s="29"/>
      <c r="XFA54" s="29"/>
      <c r="XFB54" s="29"/>
      <c r="XFC54" s="29"/>
      <c r="XFD54" s="29"/>
    </row>
  </sheetData>
  <mergeCells count="1">
    <mergeCell ref="B9:M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K247"/>
  <sheetViews>
    <sheetView zoomScale="80" zoomScaleNormal="80" workbookViewId="0">
      <selection activeCell="A2" sqref="A2"/>
    </sheetView>
  </sheetViews>
  <sheetFormatPr defaultRowHeight="15" x14ac:dyDescent="0.25"/>
  <cols>
    <col min="1" max="1" width="17.140625" style="18" customWidth="1"/>
    <col min="2" max="2" width="62" style="18" customWidth="1"/>
    <col min="3" max="9" width="18.7109375" style="18" customWidth="1"/>
    <col min="10" max="16384" width="9.140625" style="18"/>
  </cols>
  <sheetData>
    <row r="1" spans="1:11" ht="34.5" x14ac:dyDescent="0.45">
      <c r="A1" s="211" t="s">
        <v>270</v>
      </c>
    </row>
    <row r="4" spans="1:11" x14ac:dyDescent="0.25">
      <c r="A4" s="13" t="s">
        <v>108</v>
      </c>
      <c r="B4" s="14" t="s">
        <v>351</v>
      </c>
      <c r="C4" s="15"/>
      <c r="D4" s="15"/>
      <c r="E4" s="16"/>
      <c r="F4" s="16"/>
      <c r="G4" s="16"/>
      <c r="H4" s="16"/>
      <c r="I4" s="17"/>
      <c r="J4" s="16"/>
      <c r="K4" s="16"/>
    </row>
    <row r="5" spans="1:11" x14ac:dyDescent="0.25">
      <c r="A5" s="16"/>
      <c r="B5" s="19"/>
      <c r="C5" s="20">
        <v>2011</v>
      </c>
      <c r="D5" s="20">
        <v>2012</v>
      </c>
      <c r="E5" s="20">
        <v>2013</v>
      </c>
      <c r="F5" s="20">
        <v>2014</v>
      </c>
      <c r="G5" s="20">
        <v>2015</v>
      </c>
      <c r="H5" s="16"/>
      <c r="I5" s="16"/>
      <c r="J5" s="16"/>
      <c r="K5" s="16"/>
    </row>
    <row r="6" spans="1:11" x14ac:dyDescent="0.25">
      <c r="A6" s="16"/>
      <c r="B6" s="19" t="s">
        <v>6</v>
      </c>
      <c r="C6" s="19">
        <v>359</v>
      </c>
      <c r="D6" s="19">
        <v>391</v>
      </c>
      <c r="E6" s="19">
        <v>423</v>
      </c>
      <c r="F6" s="19">
        <v>436</v>
      </c>
      <c r="G6" s="19">
        <v>425</v>
      </c>
      <c r="H6" s="16"/>
      <c r="I6" s="16"/>
      <c r="J6" s="16"/>
      <c r="K6" s="16"/>
    </row>
    <row r="7" spans="1:11" x14ac:dyDescent="0.25">
      <c r="A7" s="16"/>
      <c r="B7" s="378" t="s">
        <v>352</v>
      </c>
      <c r="C7" s="378"/>
      <c r="D7" s="378"/>
      <c r="E7" s="378"/>
      <c r="F7" s="378"/>
      <c r="G7" s="378"/>
      <c r="H7" s="16"/>
      <c r="I7" s="16"/>
      <c r="J7" s="16"/>
      <c r="K7" s="16"/>
    </row>
    <row r="8" spans="1:11" x14ac:dyDescent="0.25">
      <c r="A8" s="16"/>
      <c r="B8" s="379"/>
      <c r="C8" s="379"/>
      <c r="D8" s="379"/>
      <c r="E8" s="379"/>
      <c r="F8" s="379"/>
      <c r="G8" s="379"/>
      <c r="H8" s="16"/>
      <c r="I8" s="16"/>
      <c r="J8" s="16"/>
      <c r="K8" s="16"/>
    </row>
    <row r="9" spans="1:11" x14ac:dyDescent="0.25">
      <c r="A9" s="16"/>
      <c r="B9" s="214"/>
      <c r="C9" s="214"/>
      <c r="D9" s="214"/>
      <c r="E9" s="214"/>
      <c r="F9" s="214"/>
      <c r="G9" s="214"/>
      <c r="H9" s="16"/>
      <c r="I9" s="16"/>
      <c r="J9" s="16"/>
      <c r="K9" s="16"/>
    </row>
    <row r="10" spans="1:11" x14ac:dyDescent="0.25">
      <c r="A10" s="16"/>
      <c r="B10" s="21"/>
      <c r="C10" s="21"/>
      <c r="D10" s="21"/>
      <c r="E10" s="21"/>
      <c r="F10" s="21"/>
      <c r="G10" s="21"/>
      <c r="H10" s="21"/>
      <c r="I10" s="21"/>
      <c r="J10" s="16"/>
      <c r="K10" s="16"/>
    </row>
    <row r="11" spans="1:11" x14ac:dyDescent="0.25">
      <c r="A11" s="13" t="s">
        <v>109</v>
      </c>
      <c r="B11" s="14" t="s">
        <v>353</v>
      </c>
      <c r="C11" s="15"/>
      <c r="D11" s="15"/>
      <c r="E11" s="16"/>
      <c r="F11" s="16"/>
      <c r="G11" s="16"/>
      <c r="H11" s="16"/>
      <c r="I11" s="16"/>
      <c r="J11" s="16"/>
      <c r="K11" s="16"/>
    </row>
    <row r="12" spans="1:11" x14ac:dyDescent="0.25">
      <c r="A12" s="16"/>
      <c r="B12" s="19"/>
      <c r="C12" s="20">
        <v>2011</v>
      </c>
      <c r="D12" s="20">
        <v>2012</v>
      </c>
      <c r="E12" s="20">
        <v>2013</v>
      </c>
      <c r="F12" s="20">
        <v>2014</v>
      </c>
      <c r="G12" s="20">
        <v>2015</v>
      </c>
      <c r="H12" s="16"/>
      <c r="I12" s="16"/>
      <c r="J12" s="16"/>
      <c r="K12" s="16"/>
    </row>
    <row r="13" spans="1:11" x14ac:dyDescent="0.25">
      <c r="A13" s="16"/>
      <c r="B13" s="19" t="s">
        <v>221</v>
      </c>
      <c r="C13" s="19">
        <v>294</v>
      </c>
      <c r="D13" s="19">
        <v>327</v>
      </c>
      <c r="E13" s="19">
        <v>368</v>
      </c>
      <c r="F13" s="19">
        <v>381</v>
      </c>
      <c r="G13" s="19">
        <v>367</v>
      </c>
      <c r="H13" s="16"/>
      <c r="I13" s="16"/>
      <c r="J13" s="16"/>
      <c r="K13" s="16"/>
    </row>
    <row r="14" spans="1:11" x14ac:dyDescent="0.25">
      <c r="A14" s="16"/>
      <c r="B14" s="19" t="s">
        <v>222</v>
      </c>
      <c r="C14" s="19">
        <v>21</v>
      </c>
      <c r="D14" s="19">
        <v>11</v>
      </c>
      <c r="E14" s="19">
        <v>13</v>
      </c>
      <c r="F14" s="19">
        <v>25</v>
      </c>
      <c r="G14" s="19">
        <v>38</v>
      </c>
      <c r="H14" s="16"/>
      <c r="I14" s="16"/>
      <c r="J14" s="16"/>
      <c r="K14" s="16"/>
    </row>
    <row r="15" spans="1:11" x14ac:dyDescent="0.25">
      <c r="A15" s="16"/>
      <c r="B15" s="19" t="s">
        <v>223</v>
      </c>
      <c r="C15" s="19">
        <v>44</v>
      </c>
      <c r="D15" s="19">
        <v>53</v>
      </c>
      <c r="E15" s="19">
        <v>42</v>
      </c>
      <c r="F15" s="19">
        <v>30</v>
      </c>
      <c r="G15" s="19">
        <v>20</v>
      </c>
      <c r="H15" s="16"/>
      <c r="I15" s="16"/>
      <c r="J15" s="16"/>
      <c r="K15" s="16"/>
    </row>
    <row r="16" spans="1:11" x14ac:dyDescent="0.25">
      <c r="A16" s="16"/>
      <c r="B16" s="22" t="s">
        <v>224</v>
      </c>
      <c r="C16" s="22">
        <v>359</v>
      </c>
      <c r="D16" s="22">
        <v>391</v>
      </c>
      <c r="E16" s="22">
        <v>423</v>
      </c>
      <c r="F16" s="22">
        <v>436</v>
      </c>
      <c r="G16" s="22">
        <v>425</v>
      </c>
      <c r="H16" s="16"/>
      <c r="I16" s="16"/>
      <c r="J16" s="16"/>
      <c r="K16" s="16"/>
    </row>
    <row r="17" spans="1:11" x14ac:dyDescent="0.25">
      <c r="A17" s="16"/>
      <c r="B17" s="13"/>
      <c r="C17" s="13"/>
      <c r="D17" s="13"/>
      <c r="E17" s="13"/>
      <c r="F17" s="13"/>
      <c r="G17" s="13"/>
      <c r="H17" s="16"/>
      <c r="I17" s="16"/>
      <c r="J17" s="16"/>
      <c r="K17" s="16"/>
    </row>
    <row r="18" spans="1:11" x14ac:dyDescent="0.25">
      <c r="A18" s="16"/>
      <c r="B18" s="21"/>
      <c r="C18" s="21"/>
      <c r="D18" s="21"/>
      <c r="E18" s="21"/>
      <c r="F18" s="21"/>
      <c r="G18" s="21"/>
      <c r="H18" s="21"/>
      <c r="I18" s="21"/>
      <c r="J18" s="16"/>
      <c r="K18" s="16"/>
    </row>
    <row r="19" spans="1:11" x14ac:dyDescent="0.25">
      <c r="A19" s="13" t="s">
        <v>110</v>
      </c>
      <c r="B19" s="14" t="s">
        <v>454</v>
      </c>
      <c r="C19" s="16"/>
      <c r="D19" s="16"/>
      <c r="E19" s="16"/>
      <c r="F19" s="16"/>
      <c r="G19" s="16"/>
      <c r="H19" s="16"/>
      <c r="I19" s="16"/>
      <c r="J19" s="16"/>
      <c r="K19" s="16"/>
    </row>
    <row r="20" spans="1:11" x14ac:dyDescent="0.25">
      <c r="A20" s="16"/>
      <c r="B20" s="19"/>
      <c r="C20" s="20">
        <v>2011</v>
      </c>
      <c r="D20" s="20">
        <v>2012</v>
      </c>
      <c r="E20" s="20">
        <v>2013</v>
      </c>
      <c r="F20" s="20">
        <v>2014</v>
      </c>
      <c r="G20" s="20">
        <v>2015</v>
      </c>
      <c r="H20" s="16"/>
      <c r="I20" s="16"/>
      <c r="J20" s="16"/>
      <c r="K20" s="16"/>
    </row>
    <row r="21" spans="1:11" x14ac:dyDescent="0.25">
      <c r="A21" s="16"/>
      <c r="B21" s="19" t="s">
        <v>453</v>
      </c>
      <c r="C21" s="19">
        <v>40</v>
      </c>
      <c r="D21" s="19">
        <v>34</v>
      </c>
      <c r="E21" s="19">
        <v>32</v>
      </c>
      <c r="F21" s="19">
        <v>33</v>
      </c>
      <c r="G21" s="19">
        <v>34</v>
      </c>
      <c r="H21" s="16"/>
      <c r="I21" s="16"/>
      <c r="J21" s="16"/>
      <c r="K21" s="16"/>
    </row>
    <row r="22" spans="1:11" x14ac:dyDescent="0.25">
      <c r="A22" s="16"/>
      <c r="B22" s="19" t="s">
        <v>225</v>
      </c>
      <c r="C22" s="19">
        <v>45</v>
      </c>
      <c r="D22" s="19">
        <v>50</v>
      </c>
      <c r="E22" s="19">
        <v>52</v>
      </c>
      <c r="F22" s="19">
        <v>48</v>
      </c>
      <c r="G22" s="19">
        <v>44</v>
      </c>
      <c r="H22" s="16"/>
      <c r="I22" s="16"/>
      <c r="J22" s="16"/>
      <c r="K22" s="16"/>
    </row>
    <row r="23" spans="1:11" x14ac:dyDescent="0.25">
      <c r="A23" s="16"/>
      <c r="B23" s="19" t="s">
        <v>226</v>
      </c>
      <c r="C23" s="19">
        <v>5</v>
      </c>
      <c r="D23" s="19">
        <v>5</v>
      </c>
      <c r="E23" s="19">
        <v>5</v>
      </c>
      <c r="F23" s="19">
        <v>5</v>
      </c>
      <c r="G23" s="19">
        <v>7</v>
      </c>
      <c r="H23" s="16"/>
      <c r="I23" s="16"/>
      <c r="J23" s="16"/>
      <c r="K23" s="16"/>
    </row>
    <row r="24" spans="1:11" x14ac:dyDescent="0.25">
      <c r="A24" s="16"/>
      <c r="B24" s="19" t="s">
        <v>227</v>
      </c>
      <c r="C24" s="19">
        <v>5</v>
      </c>
      <c r="D24" s="19">
        <v>6</v>
      </c>
      <c r="E24" s="19">
        <v>6</v>
      </c>
      <c r="F24" s="19">
        <v>8</v>
      </c>
      <c r="G24" s="19">
        <v>8</v>
      </c>
      <c r="H24" s="16"/>
      <c r="I24" s="16"/>
      <c r="J24" s="16"/>
      <c r="K24" s="16"/>
    </row>
    <row r="25" spans="1:11" x14ac:dyDescent="0.25">
      <c r="A25" s="16"/>
      <c r="B25" s="19" t="s">
        <v>228</v>
      </c>
      <c r="C25" s="19">
        <v>5</v>
      </c>
      <c r="D25" s="19">
        <v>5</v>
      </c>
      <c r="E25" s="19">
        <v>5</v>
      </c>
      <c r="F25" s="19">
        <v>6</v>
      </c>
      <c r="G25" s="19">
        <v>7</v>
      </c>
      <c r="H25" s="16"/>
      <c r="I25" s="16"/>
      <c r="J25" s="16"/>
      <c r="K25" s="16"/>
    </row>
    <row r="26" spans="1:11" x14ac:dyDescent="0.25">
      <c r="A26" s="16"/>
      <c r="B26" s="22" t="s">
        <v>229</v>
      </c>
      <c r="C26" s="22">
        <v>100</v>
      </c>
      <c r="D26" s="22">
        <v>100</v>
      </c>
      <c r="E26" s="22">
        <v>100</v>
      </c>
      <c r="F26" s="22">
        <v>100</v>
      </c>
      <c r="G26" s="22">
        <v>100</v>
      </c>
      <c r="H26" s="16"/>
      <c r="I26" s="16"/>
      <c r="J26" s="16"/>
      <c r="K26" s="16"/>
    </row>
    <row r="27" spans="1:11" x14ac:dyDescent="0.25">
      <c r="A27" s="16"/>
      <c r="B27" s="13"/>
      <c r="C27" s="13"/>
      <c r="D27" s="13"/>
      <c r="E27" s="13"/>
      <c r="F27" s="13"/>
      <c r="G27" s="13"/>
      <c r="H27" s="16"/>
      <c r="I27" s="16"/>
      <c r="J27" s="16"/>
      <c r="K27" s="16"/>
    </row>
    <row r="28" spans="1:11" x14ac:dyDescent="0.25">
      <c r="A28" s="16"/>
      <c r="B28" s="21"/>
      <c r="C28" s="21"/>
      <c r="D28" s="21"/>
      <c r="E28" s="21"/>
      <c r="F28" s="21"/>
      <c r="G28" s="21"/>
      <c r="H28" s="21"/>
      <c r="I28" s="21"/>
      <c r="J28" s="16"/>
      <c r="K28" s="16"/>
    </row>
    <row r="29" spans="1:11" x14ac:dyDescent="0.25">
      <c r="A29" s="13" t="s">
        <v>253</v>
      </c>
      <c r="B29" s="14" t="s">
        <v>344</v>
      </c>
      <c r="C29" s="23"/>
      <c r="D29" s="23"/>
      <c r="E29" s="23"/>
      <c r="F29" s="23"/>
      <c r="G29" s="23"/>
      <c r="H29" s="23"/>
      <c r="I29" s="23"/>
      <c r="J29" s="16"/>
      <c r="K29" s="16"/>
    </row>
    <row r="30" spans="1:11" x14ac:dyDescent="0.25">
      <c r="A30" s="16"/>
      <c r="B30" s="19"/>
      <c r="C30" s="196" t="s">
        <v>6</v>
      </c>
      <c r="D30" s="196" t="s">
        <v>61</v>
      </c>
      <c r="E30" s="16"/>
      <c r="F30" s="16"/>
      <c r="G30" s="16"/>
      <c r="H30" s="16"/>
      <c r="I30" s="16"/>
      <c r="J30" s="16"/>
      <c r="K30" s="16"/>
    </row>
    <row r="31" spans="1:11" x14ac:dyDescent="0.25">
      <c r="A31" s="16"/>
      <c r="B31" s="24" t="s">
        <v>178</v>
      </c>
      <c r="C31" s="173">
        <v>238</v>
      </c>
      <c r="D31" s="215">
        <v>56</v>
      </c>
      <c r="E31" s="17"/>
      <c r="F31" s="16"/>
      <c r="G31" s="16"/>
      <c r="H31" s="16"/>
      <c r="I31" s="16"/>
      <c r="J31" s="16"/>
      <c r="K31" s="16"/>
    </row>
    <row r="32" spans="1:11" x14ac:dyDescent="0.25">
      <c r="A32" s="16"/>
      <c r="B32" s="24" t="s">
        <v>179</v>
      </c>
      <c r="C32" s="216">
        <v>137</v>
      </c>
      <c r="D32" s="215">
        <v>32</v>
      </c>
      <c r="E32" s="21"/>
      <c r="F32" s="16"/>
      <c r="G32" s="16"/>
      <c r="H32" s="16"/>
      <c r="I32" s="16"/>
      <c r="J32" s="16"/>
      <c r="K32" s="16"/>
    </row>
    <row r="33" spans="1:11" x14ac:dyDescent="0.25">
      <c r="A33" s="16"/>
      <c r="B33" s="24" t="s">
        <v>180</v>
      </c>
      <c r="C33" s="216">
        <v>11</v>
      </c>
      <c r="D33" s="215">
        <v>2</v>
      </c>
      <c r="E33" s="21"/>
      <c r="F33" s="16"/>
      <c r="G33" s="16"/>
      <c r="H33" s="16"/>
      <c r="I33" s="16"/>
      <c r="J33" s="16"/>
      <c r="K33" s="16"/>
    </row>
    <row r="34" spans="1:11" x14ac:dyDescent="0.25">
      <c r="A34" s="16"/>
      <c r="B34" s="24" t="s">
        <v>181</v>
      </c>
      <c r="C34" s="216">
        <v>11</v>
      </c>
      <c r="D34" s="215">
        <v>3</v>
      </c>
      <c r="E34" s="21"/>
      <c r="F34" s="16"/>
      <c r="G34" s="16"/>
      <c r="H34" s="16"/>
      <c r="I34" s="16"/>
      <c r="J34" s="16"/>
      <c r="K34" s="16"/>
    </row>
    <row r="35" spans="1:11" x14ac:dyDescent="0.25">
      <c r="A35" s="16"/>
      <c r="B35" s="24" t="s">
        <v>182</v>
      </c>
      <c r="C35" s="216">
        <v>28</v>
      </c>
      <c r="D35" s="215">
        <v>7</v>
      </c>
      <c r="E35" s="21"/>
      <c r="F35" s="21"/>
      <c r="G35" s="21"/>
      <c r="H35" s="21"/>
      <c r="I35" s="21"/>
      <c r="J35" s="16"/>
      <c r="K35" s="16"/>
    </row>
    <row r="36" spans="1:11" x14ac:dyDescent="0.25">
      <c r="A36" s="16"/>
      <c r="B36" s="24" t="s">
        <v>230</v>
      </c>
      <c r="C36" s="215">
        <v>0</v>
      </c>
      <c r="D36" s="215">
        <v>0</v>
      </c>
      <c r="E36" s="21"/>
      <c r="F36" s="21"/>
      <c r="G36" s="21"/>
      <c r="H36" s="21"/>
      <c r="I36" s="21"/>
      <c r="J36" s="16"/>
      <c r="K36" s="16"/>
    </row>
    <row r="37" spans="1:11" x14ac:dyDescent="0.25">
      <c r="A37" s="16"/>
      <c r="B37" s="25" t="s">
        <v>224</v>
      </c>
      <c r="C37" s="217">
        <v>425</v>
      </c>
      <c r="D37" s="218">
        <v>100</v>
      </c>
      <c r="E37" s="21"/>
      <c r="F37" s="21"/>
      <c r="G37" s="21"/>
      <c r="H37" s="21"/>
      <c r="I37" s="21"/>
      <c r="J37" s="16"/>
      <c r="K37" s="16"/>
    </row>
    <row r="38" spans="1:11" x14ac:dyDescent="0.25">
      <c r="A38" s="16"/>
      <c r="B38" s="14"/>
      <c r="C38" s="165"/>
      <c r="D38" s="14"/>
      <c r="E38" s="21"/>
      <c r="F38" s="21"/>
      <c r="G38" s="21"/>
      <c r="H38" s="21"/>
      <c r="I38" s="21"/>
      <c r="J38" s="16"/>
      <c r="K38" s="16"/>
    </row>
    <row r="39" spans="1:11" x14ac:dyDescent="0.25">
      <c r="A39" s="16"/>
      <c r="B39" s="21"/>
      <c r="C39" s="21"/>
      <c r="D39" s="21"/>
      <c r="E39" s="21"/>
      <c r="F39" s="21"/>
      <c r="G39" s="21"/>
      <c r="H39" s="21"/>
      <c r="I39" s="21"/>
      <c r="J39" s="16"/>
      <c r="K39" s="16"/>
    </row>
    <row r="40" spans="1:11" x14ac:dyDescent="0.25">
      <c r="A40" s="13" t="s">
        <v>254</v>
      </c>
      <c r="B40" s="14" t="s">
        <v>345</v>
      </c>
      <c r="C40" s="16"/>
      <c r="D40" s="16"/>
      <c r="E40" s="16"/>
      <c r="F40" s="16"/>
      <c r="G40" s="16"/>
      <c r="H40" s="16"/>
      <c r="I40" s="16"/>
      <c r="J40" s="16"/>
      <c r="K40" s="16"/>
    </row>
    <row r="41" spans="1:11" x14ac:dyDescent="0.25">
      <c r="B41" s="19"/>
      <c r="C41" s="196" t="s">
        <v>6</v>
      </c>
      <c r="D41" s="196" t="s">
        <v>61</v>
      </c>
      <c r="E41" s="16"/>
      <c r="F41" s="16"/>
      <c r="G41" s="16"/>
      <c r="H41" s="16"/>
      <c r="I41" s="16"/>
      <c r="J41" s="16"/>
      <c r="K41" s="16"/>
    </row>
    <row r="42" spans="1:11" x14ac:dyDescent="0.25">
      <c r="A42" s="16"/>
      <c r="B42" s="19" t="s">
        <v>82</v>
      </c>
      <c r="C42" s="216">
        <v>399</v>
      </c>
      <c r="D42" s="216">
        <v>94</v>
      </c>
      <c r="E42" s="17"/>
      <c r="F42" s="16"/>
      <c r="G42" s="16"/>
      <c r="H42" s="16"/>
      <c r="I42" s="16"/>
      <c r="J42" s="16"/>
      <c r="K42" s="16"/>
    </row>
    <row r="43" spans="1:11" x14ac:dyDescent="0.25">
      <c r="A43" s="16"/>
      <c r="B43" s="24" t="s">
        <v>697</v>
      </c>
      <c r="C43" s="216">
        <v>9</v>
      </c>
      <c r="D43" s="216">
        <v>2</v>
      </c>
      <c r="E43" s="16"/>
      <c r="F43" s="16"/>
      <c r="G43" s="16"/>
      <c r="H43" s="16"/>
      <c r="I43" s="16"/>
      <c r="J43" s="16"/>
      <c r="K43" s="16"/>
    </row>
    <row r="44" spans="1:11" x14ac:dyDescent="0.25">
      <c r="A44" s="16"/>
      <c r="B44" s="19" t="s">
        <v>231</v>
      </c>
      <c r="C44" s="216">
        <v>6</v>
      </c>
      <c r="D44" s="216">
        <v>1</v>
      </c>
      <c r="E44" s="16"/>
      <c r="F44" s="16"/>
      <c r="G44" s="16"/>
      <c r="H44" s="16"/>
      <c r="I44" s="16"/>
      <c r="J44" s="16"/>
      <c r="K44" s="16"/>
    </row>
    <row r="45" spans="1:11" x14ac:dyDescent="0.25">
      <c r="A45" s="16"/>
      <c r="B45" s="24" t="s">
        <v>80</v>
      </c>
      <c r="C45" s="216">
        <v>11</v>
      </c>
      <c r="D45" s="216">
        <v>3</v>
      </c>
      <c r="E45" s="16"/>
      <c r="F45" s="16"/>
      <c r="G45" s="16"/>
      <c r="H45" s="16"/>
      <c r="I45" s="16"/>
      <c r="J45" s="16"/>
      <c r="K45" s="16"/>
    </row>
    <row r="46" spans="1:11" x14ac:dyDescent="0.25">
      <c r="A46" s="16"/>
      <c r="B46" s="22" t="s">
        <v>224</v>
      </c>
      <c r="C46" s="196">
        <v>425</v>
      </c>
      <c r="D46" s="196">
        <v>100</v>
      </c>
      <c r="E46" s="16"/>
      <c r="F46" s="16"/>
      <c r="G46" s="16"/>
      <c r="H46" s="16"/>
      <c r="I46" s="16"/>
      <c r="J46" s="16"/>
      <c r="K46" s="16"/>
    </row>
    <row r="47" spans="1:11" x14ac:dyDescent="0.25">
      <c r="A47" s="16"/>
      <c r="B47" s="13"/>
      <c r="C47" s="13"/>
      <c r="D47" s="13"/>
      <c r="E47" s="16"/>
      <c r="F47" s="16"/>
      <c r="G47" s="16"/>
      <c r="H47" s="16"/>
      <c r="I47" s="16"/>
      <c r="J47" s="16"/>
      <c r="K47" s="16"/>
    </row>
    <row r="48" spans="1:11" x14ac:dyDescent="0.25">
      <c r="A48" s="16"/>
      <c r="B48" s="16"/>
      <c r="C48" s="16"/>
      <c r="D48" s="16"/>
      <c r="E48" s="16"/>
      <c r="F48" s="16"/>
      <c r="G48" s="16"/>
      <c r="H48" s="16"/>
      <c r="I48" s="16"/>
      <c r="J48" s="16"/>
      <c r="K48" s="16"/>
    </row>
    <row r="49" spans="1:11" x14ac:dyDescent="0.25">
      <c r="A49" s="13" t="s">
        <v>255</v>
      </c>
      <c r="B49" s="14" t="s">
        <v>346</v>
      </c>
      <c r="C49" s="23"/>
      <c r="D49" s="23"/>
      <c r="E49" s="23"/>
      <c r="F49" s="23"/>
      <c r="G49" s="23"/>
      <c r="H49" s="16"/>
      <c r="I49" s="16"/>
      <c r="J49" s="16"/>
      <c r="K49" s="16"/>
    </row>
    <row r="50" spans="1:11" x14ac:dyDescent="0.25">
      <c r="A50" s="16"/>
      <c r="B50" s="19"/>
      <c r="C50" s="20">
        <v>2011</v>
      </c>
      <c r="D50" s="20">
        <v>2012</v>
      </c>
      <c r="E50" s="20">
        <v>2013</v>
      </c>
      <c r="F50" s="20">
        <v>2014</v>
      </c>
      <c r="G50" s="20">
        <v>2015</v>
      </c>
      <c r="H50" s="16"/>
      <c r="I50" s="16"/>
      <c r="J50" s="16"/>
      <c r="K50" s="16"/>
    </row>
    <row r="51" spans="1:11" x14ac:dyDescent="0.25">
      <c r="A51" s="16"/>
      <c r="B51" s="19" t="s">
        <v>232</v>
      </c>
      <c r="C51" s="19">
        <v>58</v>
      </c>
      <c r="D51" s="19">
        <v>64</v>
      </c>
      <c r="E51" s="19">
        <v>59</v>
      </c>
      <c r="F51" s="19">
        <v>57</v>
      </c>
      <c r="G51" s="19">
        <v>66</v>
      </c>
      <c r="H51" s="16"/>
      <c r="I51" s="16"/>
      <c r="J51" s="16"/>
      <c r="K51" s="16"/>
    </row>
    <row r="52" spans="1:11" x14ac:dyDescent="0.25">
      <c r="A52" s="16"/>
      <c r="B52" s="19" t="s">
        <v>233</v>
      </c>
      <c r="C52" s="19">
        <v>5</v>
      </c>
      <c r="D52" s="19">
        <v>13</v>
      </c>
      <c r="E52" s="24">
        <v>4</v>
      </c>
      <c r="F52" s="24">
        <v>1</v>
      </c>
      <c r="G52" s="24">
        <v>11</v>
      </c>
      <c r="H52" s="16"/>
      <c r="I52" s="16"/>
      <c r="J52" s="16"/>
      <c r="K52" s="16"/>
    </row>
    <row r="53" spans="1:11" x14ac:dyDescent="0.25">
      <c r="A53" s="16"/>
      <c r="B53" s="16"/>
      <c r="C53" s="16"/>
      <c r="D53" s="16"/>
      <c r="E53" s="23"/>
      <c r="F53" s="23"/>
      <c r="G53" s="23"/>
      <c r="H53" s="16"/>
      <c r="I53" s="16"/>
      <c r="J53" s="16"/>
      <c r="K53" s="16"/>
    </row>
    <row r="54" spans="1:11" x14ac:dyDescent="0.25">
      <c r="A54" s="16"/>
      <c r="B54" s="16"/>
      <c r="C54" s="16"/>
      <c r="D54" s="16"/>
      <c r="E54" s="16"/>
      <c r="F54" s="16"/>
      <c r="G54" s="16"/>
      <c r="H54" s="16"/>
      <c r="I54" s="16"/>
      <c r="J54" s="16"/>
      <c r="K54" s="16"/>
    </row>
    <row r="55" spans="1:11" x14ac:dyDescent="0.25">
      <c r="A55" s="13" t="s">
        <v>256</v>
      </c>
      <c r="B55" s="14" t="s">
        <v>347</v>
      </c>
      <c r="C55" s="23"/>
      <c r="D55" s="23"/>
      <c r="E55" s="23"/>
      <c r="F55" s="23"/>
      <c r="G55" s="23"/>
      <c r="H55" s="23"/>
      <c r="I55" s="23"/>
      <c r="J55" s="16"/>
      <c r="K55" s="16"/>
    </row>
    <row r="56" spans="1:11" x14ac:dyDescent="0.25">
      <c r="A56" s="16"/>
      <c r="B56" s="19"/>
      <c r="C56" s="20">
        <v>2011</v>
      </c>
      <c r="D56" s="20">
        <v>2012</v>
      </c>
      <c r="E56" s="20">
        <v>2013</v>
      </c>
      <c r="F56" s="20">
        <v>2014</v>
      </c>
      <c r="G56" s="20">
        <v>2015</v>
      </c>
      <c r="H56" s="16"/>
      <c r="I56" s="16"/>
      <c r="J56" s="16"/>
      <c r="K56" s="16"/>
    </row>
    <row r="57" spans="1:11" x14ac:dyDescent="0.25">
      <c r="A57" s="16"/>
      <c r="B57" s="19" t="s">
        <v>234</v>
      </c>
      <c r="C57" s="19">
        <v>52</v>
      </c>
      <c r="D57" s="19">
        <v>57</v>
      </c>
      <c r="E57" s="19">
        <v>51</v>
      </c>
      <c r="F57" s="19">
        <v>48</v>
      </c>
      <c r="G57" s="19">
        <v>54</v>
      </c>
      <c r="H57" s="16"/>
      <c r="I57" s="16"/>
      <c r="J57" s="16"/>
      <c r="K57" s="16"/>
    </row>
    <row r="58" spans="1:11" x14ac:dyDescent="0.25">
      <c r="A58" s="16"/>
      <c r="B58" s="19" t="s">
        <v>235</v>
      </c>
      <c r="C58" s="19">
        <v>6</v>
      </c>
      <c r="D58" s="19">
        <v>7</v>
      </c>
      <c r="E58" s="19">
        <v>8</v>
      </c>
      <c r="F58" s="19">
        <v>9</v>
      </c>
      <c r="G58" s="19">
        <v>12</v>
      </c>
      <c r="H58" s="16"/>
      <c r="I58" s="16"/>
      <c r="J58" s="16"/>
      <c r="K58" s="16"/>
    </row>
    <row r="59" spans="1:11" x14ac:dyDescent="0.25">
      <c r="A59" s="16"/>
      <c r="B59" s="16"/>
      <c r="C59" s="16"/>
      <c r="D59" s="16"/>
      <c r="E59" s="16"/>
      <c r="F59" s="16"/>
      <c r="G59" s="16"/>
      <c r="H59" s="16"/>
      <c r="I59" s="16"/>
      <c r="J59" s="16"/>
      <c r="K59" s="16"/>
    </row>
    <row r="60" spans="1:11" x14ac:dyDescent="0.25">
      <c r="A60" s="16"/>
      <c r="B60" s="16"/>
      <c r="C60" s="16"/>
      <c r="D60" s="16"/>
      <c r="E60" s="16"/>
      <c r="F60" s="16"/>
      <c r="G60" s="16"/>
      <c r="H60" s="16"/>
      <c r="I60" s="16"/>
      <c r="J60" s="16"/>
      <c r="K60" s="16"/>
    </row>
    <row r="61" spans="1:11" x14ac:dyDescent="0.25">
      <c r="A61" s="13" t="s">
        <v>257</v>
      </c>
      <c r="B61" s="14" t="s">
        <v>348</v>
      </c>
      <c r="C61" s="23"/>
      <c r="D61" s="23"/>
      <c r="E61" s="23"/>
      <c r="F61" s="23"/>
      <c r="G61" s="26"/>
      <c r="H61" s="26"/>
      <c r="I61" s="26"/>
      <c r="J61" s="16"/>
      <c r="K61" s="16"/>
    </row>
    <row r="62" spans="1:11" ht="15" customHeight="1" x14ac:dyDescent="0.25">
      <c r="A62" s="16"/>
      <c r="B62" s="376"/>
      <c r="C62" s="377" t="s">
        <v>236</v>
      </c>
      <c r="D62" s="377" t="s">
        <v>237</v>
      </c>
      <c r="E62" s="377" t="s">
        <v>238</v>
      </c>
      <c r="F62" s="23"/>
      <c r="G62" s="26"/>
      <c r="H62" s="26"/>
      <c r="I62" s="26"/>
      <c r="J62" s="16"/>
      <c r="K62" s="16"/>
    </row>
    <row r="63" spans="1:11" x14ac:dyDescent="0.25">
      <c r="A63" s="16"/>
      <c r="B63" s="376"/>
      <c r="C63" s="377"/>
      <c r="D63" s="377"/>
      <c r="E63" s="377"/>
      <c r="F63" s="23"/>
      <c r="G63" s="26"/>
      <c r="H63" s="26"/>
      <c r="I63" s="26"/>
      <c r="J63" s="16"/>
      <c r="K63" s="16"/>
    </row>
    <row r="64" spans="1:11" x14ac:dyDescent="0.25">
      <c r="A64" s="16"/>
      <c r="B64" s="376"/>
      <c r="C64" s="377"/>
      <c r="D64" s="377"/>
      <c r="E64" s="377"/>
      <c r="F64" s="16"/>
      <c r="G64" s="26"/>
      <c r="H64" s="26"/>
      <c r="I64" s="26"/>
      <c r="J64" s="16"/>
      <c r="K64" s="16"/>
    </row>
    <row r="65" spans="1:11" x14ac:dyDescent="0.25">
      <c r="A65" s="16"/>
      <c r="B65" s="24" t="s">
        <v>338</v>
      </c>
      <c r="C65" s="24" t="s">
        <v>349</v>
      </c>
      <c r="D65" s="24" t="s">
        <v>349</v>
      </c>
      <c r="E65" s="24" t="s">
        <v>349</v>
      </c>
      <c r="F65" s="16"/>
      <c r="G65" s="26"/>
      <c r="H65" s="26"/>
      <c r="I65" s="26"/>
      <c r="J65" s="16"/>
      <c r="K65" s="16"/>
    </row>
    <row r="66" spans="1:11" x14ac:dyDescent="0.25">
      <c r="A66" s="16"/>
      <c r="B66" s="24" t="s">
        <v>337</v>
      </c>
      <c r="C66" s="24" t="s">
        <v>349</v>
      </c>
      <c r="D66" s="24" t="s">
        <v>349</v>
      </c>
      <c r="E66" s="24" t="s">
        <v>349</v>
      </c>
      <c r="F66" s="23"/>
      <c r="G66" s="26"/>
      <c r="H66" s="26"/>
      <c r="I66" s="26"/>
      <c r="J66" s="16"/>
      <c r="K66" s="16"/>
    </row>
    <row r="67" spans="1:11" x14ac:dyDescent="0.25">
      <c r="A67" s="26"/>
      <c r="B67" s="26" t="s">
        <v>350</v>
      </c>
      <c r="C67" s="26"/>
      <c r="D67" s="26"/>
      <c r="E67" s="26"/>
      <c r="F67" s="26"/>
      <c r="G67" s="26"/>
      <c r="H67" s="26"/>
      <c r="I67" s="26"/>
      <c r="J67" s="16"/>
      <c r="K67" s="16"/>
    </row>
    <row r="68" spans="1:11" x14ac:dyDescent="0.25">
      <c r="A68" s="16"/>
      <c r="B68" s="16"/>
      <c r="C68" s="16"/>
      <c r="D68" s="16"/>
      <c r="E68" s="16"/>
      <c r="F68" s="16"/>
      <c r="G68" s="16"/>
      <c r="H68" s="16"/>
      <c r="I68" s="16"/>
      <c r="J68" s="16"/>
      <c r="K68" s="16"/>
    </row>
    <row r="69" spans="1:11" x14ac:dyDescent="0.25">
      <c r="A69" s="16"/>
      <c r="B69" s="16"/>
      <c r="C69" s="16"/>
      <c r="D69" s="16"/>
      <c r="E69" s="16"/>
      <c r="F69" s="16"/>
      <c r="G69" s="16"/>
      <c r="H69" s="16"/>
      <c r="I69" s="16"/>
      <c r="J69" s="16"/>
      <c r="K69" s="16"/>
    </row>
    <row r="70" spans="1:11" x14ac:dyDescent="0.25">
      <c r="A70" s="16"/>
      <c r="B70" s="16"/>
      <c r="C70" s="16"/>
      <c r="D70" s="16"/>
      <c r="E70" s="16"/>
      <c r="F70" s="16"/>
      <c r="G70" s="16"/>
      <c r="H70" s="16"/>
      <c r="I70" s="16"/>
      <c r="J70" s="16"/>
      <c r="K70" s="16"/>
    </row>
    <row r="71" spans="1:11" x14ac:dyDescent="0.25">
      <c r="A71" s="16"/>
      <c r="B71" s="16"/>
      <c r="C71" s="16"/>
      <c r="D71" s="16"/>
      <c r="E71" s="16"/>
      <c r="F71" s="16"/>
      <c r="G71" s="16"/>
      <c r="H71" s="16"/>
      <c r="I71" s="16"/>
      <c r="J71" s="16"/>
      <c r="K71" s="16"/>
    </row>
    <row r="72" spans="1:11" x14ac:dyDescent="0.25">
      <c r="A72" s="16"/>
      <c r="B72" s="16"/>
      <c r="C72" s="16"/>
      <c r="D72" s="16"/>
      <c r="E72" s="16"/>
      <c r="F72" s="16"/>
      <c r="G72" s="16"/>
      <c r="H72" s="16"/>
      <c r="I72" s="16"/>
      <c r="J72" s="16"/>
      <c r="K72" s="16"/>
    </row>
    <row r="73" spans="1:11" x14ac:dyDescent="0.25">
      <c r="A73" s="16"/>
      <c r="B73" s="16"/>
      <c r="C73" s="16"/>
      <c r="D73" s="16"/>
      <c r="E73" s="16"/>
      <c r="F73" s="16"/>
      <c r="G73" s="16"/>
      <c r="H73" s="16"/>
      <c r="I73" s="16"/>
      <c r="J73" s="16"/>
      <c r="K73" s="16"/>
    </row>
    <row r="74" spans="1:11" x14ac:dyDescent="0.25">
      <c r="A74" s="16"/>
      <c r="B74" s="16"/>
      <c r="C74" s="16"/>
      <c r="D74" s="16"/>
      <c r="E74" s="16"/>
      <c r="F74" s="16"/>
      <c r="G74" s="16"/>
      <c r="H74" s="16"/>
      <c r="I74" s="16"/>
      <c r="J74" s="16"/>
      <c r="K74" s="16"/>
    </row>
    <row r="75" spans="1:11" x14ac:dyDescent="0.25">
      <c r="A75" s="16"/>
      <c r="B75" s="16"/>
      <c r="C75" s="16"/>
      <c r="D75" s="16"/>
      <c r="E75" s="16"/>
      <c r="F75" s="16"/>
      <c r="G75" s="16"/>
      <c r="H75" s="16"/>
      <c r="I75" s="16"/>
      <c r="J75" s="16"/>
      <c r="K75" s="16"/>
    </row>
    <row r="76" spans="1:11" x14ac:dyDescent="0.25">
      <c r="A76" s="16"/>
      <c r="B76" s="16"/>
      <c r="C76" s="16"/>
      <c r="D76" s="16"/>
      <c r="E76" s="16"/>
      <c r="F76" s="16"/>
      <c r="G76" s="16"/>
      <c r="H76" s="16"/>
      <c r="I76" s="16"/>
      <c r="J76" s="16"/>
      <c r="K76" s="16"/>
    </row>
    <row r="77" spans="1:11" x14ac:dyDescent="0.25">
      <c r="A77" s="16"/>
      <c r="B77" s="16"/>
      <c r="C77" s="16"/>
      <c r="D77" s="16"/>
      <c r="E77" s="16"/>
      <c r="F77" s="16"/>
      <c r="G77" s="16"/>
      <c r="H77" s="16"/>
      <c r="I77" s="16"/>
      <c r="J77" s="16"/>
      <c r="K77" s="16"/>
    </row>
    <row r="78" spans="1:11" x14ac:dyDescent="0.25">
      <c r="A78" s="16"/>
      <c r="B78" s="16"/>
      <c r="C78" s="16"/>
      <c r="D78" s="16"/>
      <c r="E78" s="16"/>
      <c r="F78" s="16"/>
      <c r="G78" s="16"/>
      <c r="H78" s="16"/>
      <c r="I78" s="16"/>
      <c r="J78" s="16"/>
      <c r="K78" s="16"/>
    </row>
    <row r="79" spans="1:11" x14ac:dyDescent="0.25">
      <c r="A79" s="16"/>
      <c r="B79" s="16"/>
      <c r="C79" s="16"/>
      <c r="D79" s="16"/>
      <c r="E79" s="16"/>
      <c r="F79" s="16"/>
      <c r="G79" s="16"/>
      <c r="H79" s="16"/>
      <c r="I79" s="16"/>
      <c r="J79" s="16"/>
      <c r="K79" s="16"/>
    </row>
    <row r="80" spans="1:11" x14ac:dyDescent="0.25">
      <c r="A80" s="16"/>
      <c r="B80" s="16"/>
      <c r="C80" s="16"/>
      <c r="D80" s="16"/>
      <c r="E80" s="16"/>
      <c r="F80" s="16"/>
      <c r="G80" s="16"/>
      <c r="H80" s="16"/>
      <c r="I80" s="16"/>
      <c r="J80" s="16"/>
      <c r="K80" s="16"/>
    </row>
    <row r="81" spans="1:11" x14ac:dyDescent="0.25">
      <c r="A81" s="16"/>
      <c r="B81" s="16"/>
      <c r="C81" s="16"/>
      <c r="D81" s="16"/>
      <c r="E81" s="16"/>
      <c r="F81" s="16"/>
      <c r="G81" s="16"/>
      <c r="H81" s="16"/>
      <c r="I81" s="16"/>
      <c r="J81" s="16"/>
      <c r="K81" s="16"/>
    </row>
    <row r="82" spans="1:11" x14ac:dyDescent="0.25">
      <c r="A82" s="16"/>
      <c r="B82" s="16"/>
      <c r="C82" s="16"/>
      <c r="D82" s="16"/>
      <c r="E82" s="16"/>
      <c r="F82" s="16"/>
      <c r="G82" s="16"/>
      <c r="H82" s="16"/>
      <c r="I82" s="16"/>
      <c r="J82" s="16"/>
      <c r="K82" s="16"/>
    </row>
    <row r="83" spans="1:11" x14ac:dyDescent="0.25">
      <c r="A83" s="16"/>
      <c r="B83" s="16"/>
      <c r="C83" s="16"/>
      <c r="D83" s="16"/>
      <c r="E83" s="16"/>
      <c r="F83" s="16"/>
      <c r="G83" s="16"/>
      <c r="H83" s="16"/>
      <c r="I83" s="16"/>
      <c r="J83" s="16"/>
      <c r="K83" s="16"/>
    </row>
    <row r="84" spans="1:11" x14ac:dyDescent="0.25">
      <c r="A84" s="16"/>
      <c r="B84" s="16"/>
      <c r="C84" s="16"/>
      <c r="D84" s="16"/>
      <c r="E84" s="16"/>
      <c r="F84" s="16"/>
      <c r="G84" s="16"/>
      <c r="H84" s="16"/>
      <c r="I84" s="16"/>
      <c r="J84" s="16"/>
      <c r="K84" s="16"/>
    </row>
    <row r="85" spans="1:11" x14ac:dyDescent="0.25">
      <c r="A85" s="16"/>
      <c r="B85" s="16"/>
      <c r="C85" s="16"/>
      <c r="D85" s="16"/>
      <c r="E85" s="16"/>
      <c r="F85" s="16"/>
      <c r="G85" s="16"/>
      <c r="H85" s="16"/>
      <c r="I85" s="16"/>
      <c r="J85" s="16"/>
      <c r="K85" s="16"/>
    </row>
    <row r="86" spans="1:11" x14ac:dyDescent="0.25">
      <c r="A86" s="16"/>
      <c r="B86" s="16"/>
      <c r="C86" s="16"/>
      <c r="D86" s="16"/>
      <c r="E86" s="16"/>
      <c r="F86" s="16"/>
      <c r="G86" s="16"/>
      <c r="H86" s="16"/>
      <c r="I86" s="16"/>
      <c r="J86" s="16"/>
      <c r="K86" s="16"/>
    </row>
    <row r="87" spans="1:11" x14ac:dyDescent="0.25">
      <c r="A87" s="16"/>
      <c r="B87" s="16"/>
      <c r="C87" s="16"/>
      <c r="D87" s="16"/>
      <c r="E87" s="16"/>
      <c r="F87" s="16"/>
      <c r="G87" s="16"/>
      <c r="H87" s="16"/>
      <c r="I87" s="16"/>
      <c r="J87" s="16"/>
      <c r="K87" s="16"/>
    </row>
    <row r="88" spans="1:11" x14ac:dyDescent="0.25">
      <c r="A88" s="16"/>
      <c r="B88" s="16"/>
      <c r="C88" s="16"/>
      <c r="D88" s="16"/>
      <c r="E88" s="16"/>
      <c r="F88" s="16"/>
      <c r="G88" s="16"/>
      <c r="H88" s="16"/>
      <c r="I88" s="16"/>
      <c r="J88" s="16"/>
      <c r="K88" s="16"/>
    </row>
    <row r="89" spans="1:11" x14ac:dyDescent="0.25">
      <c r="A89" s="16"/>
      <c r="B89" s="16"/>
      <c r="C89" s="16"/>
      <c r="D89" s="16"/>
      <c r="E89" s="16"/>
      <c r="F89" s="16"/>
      <c r="G89" s="16"/>
      <c r="H89" s="16"/>
      <c r="I89" s="16"/>
      <c r="J89" s="16"/>
      <c r="K89" s="16"/>
    </row>
    <row r="90" spans="1:11" x14ac:dyDescent="0.25">
      <c r="A90" s="16"/>
      <c r="B90" s="16"/>
      <c r="C90" s="16"/>
      <c r="D90" s="16"/>
      <c r="E90" s="16"/>
      <c r="F90" s="16"/>
      <c r="G90" s="16"/>
      <c r="H90" s="16"/>
      <c r="I90" s="16"/>
      <c r="J90" s="16"/>
      <c r="K90" s="16"/>
    </row>
    <row r="91" spans="1:11" x14ac:dyDescent="0.25">
      <c r="A91" s="16"/>
      <c r="B91" s="16"/>
      <c r="C91" s="16"/>
      <c r="D91" s="16"/>
      <c r="E91" s="16"/>
      <c r="F91" s="16"/>
      <c r="G91" s="16"/>
      <c r="H91" s="16"/>
      <c r="I91" s="16"/>
      <c r="J91" s="16"/>
      <c r="K91" s="16"/>
    </row>
    <row r="92" spans="1:11" x14ac:dyDescent="0.25">
      <c r="A92" s="16"/>
      <c r="B92" s="16"/>
      <c r="C92" s="16"/>
      <c r="D92" s="16"/>
      <c r="E92" s="16"/>
      <c r="F92" s="16"/>
      <c r="G92" s="16"/>
      <c r="H92" s="16"/>
      <c r="I92" s="16"/>
      <c r="J92" s="16"/>
      <c r="K92" s="16"/>
    </row>
    <row r="93" spans="1:11" x14ac:dyDescent="0.25">
      <c r="A93" s="16"/>
      <c r="B93" s="16"/>
      <c r="C93" s="16"/>
      <c r="D93" s="16"/>
      <c r="E93" s="16"/>
      <c r="F93" s="16"/>
      <c r="G93" s="16"/>
      <c r="H93" s="16"/>
      <c r="I93" s="16"/>
      <c r="J93" s="16"/>
      <c r="K93" s="16"/>
    </row>
    <row r="94" spans="1:11" x14ac:dyDescent="0.25">
      <c r="A94" s="16"/>
      <c r="B94" s="16"/>
      <c r="C94" s="16"/>
      <c r="D94" s="16"/>
      <c r="E94" s="16"/>
      <c r="F94" s="16"/>
      <c r="G94" s="16"/>
      <c r="H94" s="16"/>
      <c r="I94" s="16"/>
      <c r="J94" s="16"/>
      <c r="K94" s="16"/>
    </row>
    <row r="95" spans="1:11" x14ac:dyDescent="0.25">
      <c r="A95" s="16"/>
      <c r="B95" s="16"/>
      <c r="C95" s="16"/>
      <c r="D95" s="16"/>
      <c r="E95" s="16"/>
      <c r="F95" s="16"/>
      <c r="G95" s="16"/>
      <c r="H95" s="16"/>
      <c r="I95" s="16"/>
      <c r="J95" s="16"/>
      <c r="K95" s="16"/>
    </row>
    <row r="96" spans="1:11" x14ac:dyDescent="0.25">
      <c r="A96" s="16"/>
      <c r="B96" s="16"/>
      <c r="C96" s="16"/>
      <c r="D96" s="16"/>
      <c r="E96" s="16"/>
      <c r="F96" s="16"/>
      <c r="G96" s="16"/>
      <c r="H96" s="16"/>
      <c r="I96" s="16"/>
      <c r="J96" s="16"/>
      <c r="K96" s="16"/>
    </row>
    <row r="97" spans="1:11" x14ac:dyDescent="0.25">
      <c r="A97" s="16"/>
      <c r="B97" s="16"/>
      <c r="C97" s="16"/>
      <c r="D97" s="16"/>
      <c r="E97" s="16"/>
      <c r="F97" s="16"/>
      <c r="G97" s="16"/>
      <c r="H97" s="16"/>
      <c r="I97" s="16"/>
      <c r="J97" s="16"/>
      <c r="K97" s="16"/>
    </row>
    <row r="98" spans="1:11" x14ac:dyDescent="0.25">
      <c r="A98" s="16"/>
      <c r="B98" s="16"/>
      <c r="C98" s="16"/>
      <c r="D98" s="16"/>
      <c r="E98" s="16"/>
      <c r="F98" s="16"/>
      <c r="G98" s="16"/>
      <c r="H98" s="16"/>
      <c r="I98" s="16"/>
      <c r="J98" s="16"/>
      <c r="K98" s="16"/>
    </row>
    <row r="99" spans="1:11" x14ac:dyDescent="0.25">
      <c r="A99" s="16"/>
      <c r="B99" s="16"/>
      <c r="C99" s="16"/>
      <c r="D99" s="16"/>
      <c r="E99" s="16"/>
      <c r="F99" s="16"/>
      <c r="G99" s="16"/>
      <c r="H99" s="16"/>
      <c r="I99" s="16"/>
      <c r="J99" s="16"/>
      <c r="K99" s="16"/>
    </row>
    <row r="100" spans="1:11" x14ac:dyDescent="0.25">
      <c r="A100" s="16"/>
      <c r="B100" s="16"/>
      <c r="C100" s="16"/>
      <c r="D100" s="16"/>
      <c r="E100" s="16"/>
      <c r="F100" s="16"/>
      <c r="G100" s="16"/>
      <c r="H100" s="16"/>
      <c r="I100" s="16"/>
      <c r="J100" s="16"/>
      <c r="K100" s="16"/>
    </row>
    <row r="101" spans="1:11" x14ac:dyDescent="0.25">
      <c r="A101" s="16"/>
      <c r="B101" s="16"/>
      <c r="C101" s="16"/>
      <c r="D101" s="16"/>
      <c r="E101" s="16"/>
      <c r="F101" s="16"/>
      <c r="G101" s="16"/>
      <c r="H101" s="16"/>
      <c r="I101" s="16"/>
      <c r="J101" s="16"/>
      <c r="K101" s="16"/>
    </row>
    <row r="102" spans="1:11" x14ac:dyDescent="0.25">
      <c r="A102" s="16"/>
      <c r="B102" s="16"/>
      <c r="C102" s="16"/>
      <c r="D102" s="16"/>
      <c r="E102" s="16"/>
      <c r="F102" s="16"/>
      <c r="G102" s="16"/>
      <c r="H102" s="16"/>
      <c r="I102" s="16"/>
      <c r="J102" s="16"/>
      <c r="K102" s="16"/>
    </row>
    <row r="103" spans="1:11" x14ac:dyDescent="0.25">
      <c r="A103" s="16"/>
      <c r="B103" s="16"/>
      <c r="C103" s="16"/>
      <c r="D103" s="16"/>
      <c r="E103" s="16"/>
      <c r="F103" s="16"/>
      <c r="G103" s="16"/>
      <c r="H103" s="16"/>
      <c r="I103" s="16"/>
      <c r="J103" s="16"/>
      <c r="K103" s="16"/>
    </row>
    <row r="104" spans="1:11" x14ac:dyDescent="0.25">
      <c r="A104" s="16"/>
      <c r="B104" s="16"/>
      <c r="C104" s="16"/>
      <c r="D104" s="16"/>
      <c r="E104" s="16"/>
      <c r="F104" s="16"/>
      <c r="G104" s="16"/>
      <c r="H104" s="16"/>
      <c r="I104" s="16"/>
      <c r="J104" s="16"/>
      <c r="K104" s="16"/>
    </row>
    <row r="105" spans="1:11" x14ac:dyDescent="0.25">
      <c r="A105" s="16"/>
      <c r="B105" s="16"/>
      <c r="C105" s="16"/>
      <c r="D105" s="16"/>
      <c r="E105" s="16"/>
      <c r="F105" s="16"/>
      <c r="G105" s="16"/>
      <c r="H105" s="16"/>
      <c r="I105" s="16"/>
      <c r="J105" s="16"/>
      <c r="K105" s="16"/>
    </row>
    <row r="106" spans="1:11" x14ac:dyDescent="0.25">
      <c r="A106" s="16"/>
      <c r="B106" s="16"/>
      <c r="C106" s="16"/>
      <c r="D106" s="16"/>
      <c r="E106" s="16"/>
      <c r="F106" s="16"/>
      <c r="G106" s="16"/>
      <c r="H106" s="16"/>
      <c r="I106" s="16"/>
      <c r="J106" s="16"/>
      <c r="K106" s="16"/>
    </row>
    <row r="107" spans="1:11" x14ac:dyDescent="0.25">
      <c r="A107" s="16"/>
      <c r="B107" s="16"/>
      <c r="C107" s="16"/>
      <c r="D107" s="16"/>
      <c r="E107" s="16"/>
      <c r="F107" s="16"/>
      <c r="G107" s="16"/>
      <c r="H107" s="16"/>
      <c r="I107" s="16"/>
      <c r="J107" s="16"/>
      <c r="K107" s="16"/>
    </row>
    <row r="108" spans="1:11" x14ac:dyDescent="0.25">
      <c r="A108" s="16"/>
      <c r="B108" s="16"/>
      <c r="C108" s="16"/>
      <c r="D108" s="16"/>
      <c r="E108" s="16"/>
      <c r="F108" s="16"/>
      <c r="G108" s="16"/>
      <c r="H108" s="16"/>
      <c r="I108" s="16"/>
      <c r="J108" s="16"/>
      <c r="K108" s="16"/>
    </row>
    <row r="109" spans="1:11" x14ac:dyDescent="0.25">
      <c r="A109" s="16"/>
      <c r="B109" s="16"/>
      <c r="C109" s="16"/>
      <c r="D109" s="16"/>
      <c r="E109" s="16"/>
      <c r="F109" s="16"/>
      <c r="G109" s="16"/>
      <c r="H109" s="16"/>
      <c r="I109" s="16"/>
      <c r="J109" s="16"/>
      <c r="K109" s="16"/>
    </row>
    <row r="110" spans="1:11" x14ac:dyDescent="0.25">
      <c r="A110" s="16"/>
      <c r="B110" s="16"/>
      <c r="C110" s="16"/>
      <c r="D110" s="16"/>
      <c r="E110" s="16"/>
      <c r="F110" s="16"/>
      <c r="G110" s="16"/>
      <c r="H110" s="16"/>
      <c r="I110" s="16"/>
      <c r="J110" s="16"/>
      <c r="K110" s="16"/>
    </row>
    <row r="111" spans="1:11" x14ac:dyDescent="0.25">
      <c r="A111" s="16"/>
      <c r="B111" s="16"/>
      <c r="C111" s="16"/>
      <c r="D111" s="16"/>
      <c r="E111" s="16"/>
      <c r="F111" s="16"/>
      <c r="G111" s="16"/>
      <c r="H111" s="16"/>
      <c r="I111" s="16"/>
      <c r="J111" s="16"/>
      <c r="K111" s="16"/>
    </row>
    <row r="112" spans="1:11" x14ac:dyDescent="0.25">
      <c r="A112" s="16"/>
      <c r="B112" s="16"/>
      <c r="C112" s="16"/>
      <c r="D112" s="16"/>
      <c r="E112" s="16"/>
      <c r="F112" s="16"/>
      <c r="G112" s="16"/>
      <c r="H112" s="16"/>
      <c r="I112" s="16"/>
      <c r="J112" s="16"/>
      <c r="K112" s="16"/>
    </row>
    <row r="113" spans="1:11" x14ac:dyDescent="0.25">
      <c r="A113" s="16"/>
      <c r="B113" s="16"/>
      <c r="C113" s="16"/>
      <c r="D113" s="16"/>
      <c r="E113" s="16"/>
      <c r="F113" s="16"/>
      <c r="G113" s="16"/>
      <c r="H113" s="16"/>
      <c r="I113" s="16"/>
      <c r="J113" s="16"/>
      <c r="K113" s="16"/>
    </row>
    <row r="114" spans="1:11" x14ac:dyDescent="0.25">
      <c r="A114" s="16"/>
      <c r="B114" s="16"/>
      <c r="C114" s="16"/>
      <c r="D114" s="16"/>
      <c r="E114" s="16"/>
      <c r="F114" s="16"/>
      <c r="G114" s="16"/>
      <c r="H114" s="16"/>
      <c r="I114" s="16"/>
      <c r="J114" s="16"/>
      <c r="K114" s="16"/>
    </row>
    <row r="115" spans="1:11" x14ac:dyDescent="0.25">
      <c r="A115" s="16"/>
      <c r="B115" s="16"/>
      <c r="C115" s="16"/>
      <c r="D115" s="16"/>
      <c r="E115" s="16"/>
      <c r="F115" s="16"/>
      <c r="G115" s="16"/>
      <c r="H115" s="16"/>
      <c r="I115" s="16"/>
      <c r="J115" s="16"/>
      <c r="K115" s="16"/>
    </row>
    <row r="116" spans="1:11" x14ac:dyDescent="0.25">
      <c r="A116" s="16"/>
      <c r="B116" s="16"/>
      <c r="C116" s="16"/>
      <c r="D116" s="16"/>
      <c r="E116" s="16"/>
      <c r="F116" s="16"/>
      <c r="G116" s="16"/>
      <c r="H116" s="16"/>
      <c r="I116" s="16"/>
      <c r="J116" s="16"/>
      <c r="K116" s="16"/>
    </row>
    <row r="117" spans="1:11" x14ac:dyDescent="0.25">
      <c r="A117" s="16"/>
      <c r="B117" s="16"/>
      <c r="C117" s="16"/>
      <c r="D117" s="16"/>
      <c r="E117" s="16"/>
      <c r="F117" s="16"/>
      <c r="G117" s="16"/>
      <c r="H117" s="16"/>
      <c r="I117" s="16"/>
      <c r="J117" s="16"/>
      <c r="K117" s="16"/>
    </row>
    <row r="118" spans="1:11" x14ac:dyDescent="0.25">
      <c r="A118" s="16"/>
      <c r="B118" s="16"/>
      <c r="C118" s="16"/>
      <c r="D118" s="16"/>
      <c r="E118" s="16"/>
      <c r="F118" s="16"/>
      <c r="G118" s="16"/>
      <c r="H118" s="16"/>
      <c r="I118" s="16"/>
      <c r="J118" s="16"/>
      <c r="K118" s="16"/>
    </row>
    <row r="119" spans="1:11" x14ac:dyDescent="0.25">
      <c r="A119" s="16"/>
      <c r="B119" s="16"/>
      <c r="C119" s="16"/>
      <c r="D119" s="16"/>
      <c r="E119" s="16"/>
      <c r="F119" s="16"/>
      <c r="G119" s="16"/>
      <c r="H119" s="16"/>
      <c r="I119" s="16"/>
      <c r="J119" s="16"/>
      <c r="K119" s="16"/>
    </row>
    <row r="120" spans="1:11" x14ac:dyDescent="0.25">
      <c r="A120" s="16"/>
      <c r="B120" s="16"/>
      <c r="C120" s="16"/>
      <c r="D120" s="16"/>
      <c r="E120" s="16"/>
      <c r="F120" s="16"/>
      <c r="G120" s="16"/>
      <c r="H120" s="16"/>
      <c r="I120" s="16"/>
      <c r="J120" s="16"/>
      <c r="K120" s="16"/>
    </row>
    <row r="121" spans="1:11" x14ac:dyDescent="0.25">
      <c r="A121" s="16"/>
      <c r="B121" s="16"/>
      <c r="C121" s="16"/>
      <c r="D121" s="16"/>
      <c r="E121" s="16"/>
      <c r="F121" s="16"/>
      <c r="G121" s="16"/>
      <c r="H121" s="16"/>
      <c r="I121" s="16"/>
      <c r="J121" s="16"/>
      <c r="K121" s="16"/>
    </row>
    <row r="122" spans="1:11" x14ac:dyDescent="0.25">
      <c r="A122" s="16"/>
      <c r="B122" s="16"/>
      <c r="C122" s="16"/>
      <c r="D122" s="16"/>
      <c r="E122" s="16"/>
      <c r="F122" s="16"/>
      <c r="G122" s="16"/>
      <c r="H122" s="16"/>
      <c r="I122" s="16"/>
      <c r="J122" s="16"/>
      <c r="K122" s="16"/>
    </row>
    <row r="123" spans="1:11" x14ac:dyDescent="0.25">
      <c r="A123" s="16"/>
      <c r="B123" s="16"/>
      <c r="C123" s="16"/>
      <c r="D123" s="16"/>
      <c r="E123" s="16"/>
      <c r="F123" s="16"/>
      <c r="G123" s="16"/>
      <c r="H123" s="16"/>
      <c r="I123" s="16"/>
      <c r="J123" s="16"/>
      <c r="K123" s="16"/>
    </row>
    <row r="124" spans="1:11" x14ac:dyDescent="0.25">
      <c r="A124" s="16"/>
      <c r="B124" s="16"/>
      <c r="C124" s="16"/>
      <c r="D124" s="16"/>
      <c r="E124" s="16"/>
      <c r="F124" s="16"/>
      <c r="G124" s="16"/>
      <c r="H124" s="16"/>
      <c r="I124" s="16"/>
      <c r="J124" s="16"/>
      <c r="K124" s="16"/>
    </row>
    <row r="125" spans="1:11" x14ac:dyDescent="0.25">
      <c r="A125" s="16"/>
      <c r="B125" s="16"/>
      <c r="C125" s="16"/>
      <c r="D125" s="16"/>
      <c r="E125" s="16"/>
      <c r="F125" s="16"/>
      <c r="G125" s="16"/>
      <c r="H125" s="16"/>
      <c r="I125" s="16"/>
      <c r="J125" s="16"/>
      <c r="K125" s="16"/>
    </row>
    <row r="126" spans="1:11" x14ac:dyDescent="0.25">
      <c r="A126" s="16"/>
      <c r="B126" s="16"/>
      <c r="C126" s="16"/>
      <c r="D126" s="16"/>
      <c r="E126" s="16"/>
      <c r="F126" s="16"/>
      <c r="G126" s="16"/>
      <c r="H126" s="16"/>
      <c r="I126" s="16"/>
      <c r="J126" s="16"/>
      <c r="K126" s="16"/>
    </row>
    <row r="127" spans="1:11" x14ac:dyDescent="0.25">
      <c r="A127" s="16"/>
      <c r="B127" s="16"/>
      <c r="C127" s="16"/>
      <c r="D127" s="16"/>
      <c r="E127" s="16"/>
      <c r="F127" s="16"/>
      <c r="G127" s="16"/>
      <c r="H127" s="16"/>
      <c r="I127" s="16"/>
      <c r="J127" s="16"/>
      <c r="K127" s="16"/>
    </row>
    <row r="128" spans="1:11" x14ac:dyDescent="0.25">
      <c r="A128" s="16"/>
      <c r="B128" s="16"/>
      <c r="C128" s="16"/>
      <c r="D128" s="16"/>
      <c r="E128" s="16"/>
      <c r="F128" s="16"/>
      <c r="G128" s="16"/>
      <c r="H128" s="16"/>
      <c r="I128" s="16"/>
      <c r="J128" s="16"/>
      <c r="K128" s="16"/>
    </row>
    <row r="129" spans="1:11" x14ac:dyDescent="0.25">
      <c r="A129" s="16"/>
      <c r="B129" s="16"/>
      <c r="C129" s="16"/>
      <c r="D129" s="16"/>
      <c r="E129" s="16"/>
      <c r="F129" s="16"/>
      <c r="G129" s="16"/>
      <c r="H129" s="16"/>
      <c r="I129" s="16"/>
      <c r="J129" s="16"/>
      <c r="K129" s="16"/>
    </row>
    <row r="130" spans="1:11" x14ac:dyDescent="0.25">
      <c r="A130" s="16"/>
      <c r="B130" s="16"/>
      <c r="C130" s="16"/>
      <c r="D130" s="16"/>
      <c r="E130" s="16"/>
      <c r="F130" s="16"/>
      <c r="G130" s="16"/>
      <c r="H130" s="16"/>
      <c r="I130" s="16"/>
      <c r="J130" s="16"/>
      <c r="K130" s="16"/>
    </row>
    <row r="131" spans="1:11" x14ac:dyDescent="0.25">
      <c r="A131" s="16"/>
      <c r="B131" s="16"/>
      <c r="C131" s="16"/>
      <c r="D131" s="16"/>
      <c r="E131" s="16"/>
      <c r="F131" s="16"/>
      <c r="G131" s="16"/>
      <c r="H131" s="16"/>
      <c r="I131" s="16"/>
      <c r="J131" s="16"/>
      <c r="K131" s="16"/>
    </row>
    <row r="132" spans="1:11" x14ac:dyDescent="0.25">
      <c r="A132" s="16"/>
      <c r="B132" s="16"/>
      <c r="C132" s="16"/>
      <c r="D132" s="16"/>
      <c r="E132" s="16"/>
      <c r="F132" s="16"/>
      <c r="G132" s="16"/>
      <c r="H132" s="16"/>
      <c r="I132" s="16"/>
      <c r="J132" s="16"/>
      <c r="K132" s="16"/>
    </row>
    <row r="133" spans="1:11" x14ac:dyDescent="0.25">
      <c r="A133" s="16"/>
      <c r="B133" s="16"/>
      <c r="C133" s="16"/>
      <c r="D133" s="16"/>
      <c r="E133" s="16"/>
      <c r="F133" s="16"/>
      <c r="G133" s="16"/>
      <c r="H133" s="16"/>
      <c r="I133" s="16"/>
      <c r="J133" s="16"/>
      <c r="K133" s="16"/>
    </row>
    <row r="134" spans="1:11" x14ac:dyDescent="0.25">
      <c r="A134" s="16"/>
      <c r="B134" s="16"/>
      <c r="C134" s="16"/>
      <c r="D134" s="16"/>
      <c r="E134" s="16"/>
      <c r="F134" s="16"/>
      <c r="G134" s="16"/>
      <c r="H134" s="16"/>
      <c r="I134" s="16"/>
      <c r="J134" s="16"/>
      <c r="K134" s="16"/>
    </row>
    <row r="135" spans="1:11" x14ac:dyDescent="0.25">
      <c r="A135" s="16"/>
      <c r="B135" s="16"/>
      <c r="C135" s="16"/>
      <c r="D135" s="16"/>
      <c r="E135" s="16"/>
      <c r="F135" s="16"/>
      <c r="G135" s="16"/>
      <c r="H135" s="16"/>
      <c r="I135" s="16"/>
      <c r="J135" s="16"/>
      <c r="K135" s="16"/>
    </row>
    <row r="136" spans="1:11" x14ac:dyDescent="0.25">
      <c r="A136" s="16"/>
      <c r="B136" s="16"/>
      <c r="C136" s="16"/>
      <c r="D136" s="16"/>
      <c r="E136" s="16"/>
      <c r="F136" s="16"/>
      <c r="G136" s="16"/>
      <c r="H136" s="16"/>
      <c r="I136" s="16"/>
      <c r="J136" s="16"/>
      <c r="K136" s="16"/>
    </row>
    <row r="137" spans="1:11" x14ac:dyDescent="0.25">
      <c r="A137" s="16"/>
      <c r="B137" s="16"/>
      <c r="C137" s="16"/>
      <c r="D137" s="16"/>
      <c r="E137" s="16"/>
      <c r="F137" s="16"/>
      <c r="G137" s="16"/>
      <c r="H137" s="16"/>
      <c r="I137" s="16"/>
      <c r="J137" s="16"/>
      <c r="K137" s="16"/>
    </row>
    <row r="138" spans="1:11" x14ac:dyDescent="0.25">
      <c r="A138" s="16"/>
      <c r="B138" s="16"/>
      <c r="C138" s="16"/>
      <c r="D138" s="16"/>
      <c r="E138" s="16"/>
      <c r="F138" s="16"/>
      <c r="G138" s="16"/>
      <c r="H138" s="16"/>
      <c r="I138" s="16"/>
      <c r="J138" s="16"/>
      <c r="K138" s="16"/>
    </row>
    <row r="139" spans="1:11" x14ac:dyDescent="0.25">
      <c r="A139" s="16"/>
      <c r="B139" s="16"/>
      <c r="C139" s="16"/>
      <c r="D139" s="16"/>
      <c r="E139" s="16"/>
      <c r="F139" s="16"/>
      <c r="G139" s="16"/>
      <c r="H139" s="16"/>
      <c r="I139" s="16"/>
      <c r="J139" s="16"/>
      <c r="K139" s="16"/>
    </row>
    <row r="140" spans="1:11" x14ac:dyDescent="0.25">
      <c r="A140" s="16"/>
      <c r="B140" s="16"/>
      <c r="C140" s="16"/>
      <c r="D140" s="16"/>
      <c r="E140" s="16"/>
      <c r="F140" s="16"/>
      <c r="G140" s="16"/>
      <c r="H140" s="16"/>
      <c r="I140" s="16"/>
      <c r="J140" s="16"/>
      <c r="K140" s="16"/>
    </row>
    <row r="141" spans="1:11" x14ac:dyDescent="0.25">
      <c r="A141" s="16"/>
      <c r="B141" s="16"/>
      <c r="C141" s="16"/>
      <c r="D141" s="16"/>
      <c r="E141" s="16"/>
      <c r="F141" s="16"/>
      <c r="G141" s="16"/>
      <c r="H141" s="16"/>
      <c r="I141" s="16"/>
      <c r="J141" s="16"/>
      <c r="K141" s="16"/>
    </row>
    <row r="142" spans="1:11" x14ac:dyDescent="0.25">
      <c r="A142" s="16"/>
      <c r="B142" s="16"/>
      <c r="C142" s="16"/>
      <c r="D142" s="16"/>
      <c r="E142" s="16"/>
      <c r="F142" s="16"/>
      <c r="G142" s="16"/>
      <c r="H142" s="16"/>
      <c r="I142" s="16"/>
      <c r="J142" s="16"/>
      <c r="K142" s="16"/>
    </row>
    <row r="143" spans="1:11" x14ac:dyDescent="0.25">
      <c r="A143" s="16"/>
      <c r="B143" s="16"/>
      <c r="C143" s="16"/>
      <c r="D143" s="16"/>
      <c r="E143" s="16"/>
      <c r="F143" s="16"/>
      <c r="G143" s="16"/>
      <c r="H143" s="16"/>
      <c r="I143" s="16"/>
      <c r="J143" s="16"/>
      <c r="K143" s="16"/>
    </row>
    <row r="144" spans="1:11" x14ac:dyDescent="0.25">
      <c r="A144" s="16"/>
      <c r="B144" s="16"/>
      <c r="C144" s="16"/>
      <c r="D144" s="16"/>
      <c r="E144" s="16"/>
      <c r="F144" s="16"/>
      <c r="G144" s="16"/>
      <c r="H144" s="16"/>
      <c r="I144" s="16"/>
      <c r="J144" s="16"/>
      <c r="K144" s="16"/>
    </row>
    <row r="145" spans="1:11" x14ac:dyDescent="0.25">
      <c r="A145" s="16"/>
      <c r="B145" s="16"/>
      <c r="C145" s="16"/>
      <c r="D145" s="16"/>
      <c r="E145" s="16"/>
      <c r="F145" s="16"/>
      <c r="G145" s="16"/>
      <c r="H145" s="16"/>
      <c r="I145" s="16"/>
      <c r="J145" s="16"/>
      <c r="K145" s="16"/>
    </row>
    <row r="146" spans="1:11" x14ac:dyDescent="0.25">
      <c r="A146" s="16"/>
      <c r="B146" s="16"/>
      <c r="C146" s="16"/>
      <c r="D146" s="16"/>
      <c r="E146" s="16"/>
      <c r="F146" s="16"/>
      <c r="G146" s="16"/>
      <c r="H146" s="16"/>
      <c r="I146" s="16"/>
      <c r="J146" s="16"/>
      <c r="K146" s="16"/>
    </row>
    <row r="147" spans="1:11" x14ac:dyDescent="0.25">
      <c r="A147" s="16"/>
      <c r="B147" s="16"/>
      <c r="C147" s="16"/>
      <c r="D147" s="16"/>
      <c r="E147" s="16"/>
      <c r="F147" s="16"/>
      <c r="G147" s="16"/>
      <c r="H147" s="16"/>
      <c r="I147" s="16"/>
      <c r="J147" s="16"/>
      <c r="K147" s="16"/>
    </row>
    <row r="148" spans="1:11" x14ac:dyDescent="0.25">
      <c r="A148" s="16"/>
      <c r="B148" s="16"/>
      <c r="C148" s="16"/>
      <c r="D148" s="16"/>
      <c r="E148" s="16"/>
      <c r="F148" s="16"/>
      <c r="G148" s="16"/>
      <c r="H148" s="16"/>
      <c r="I148" s="16"/>
      <c r="J148" s="16"/>
      <c r="K148" s="16"/>
    </row>
    <row r="149" spans="1:11" x14ac:dyDescent="0.25">
      <c r="A149" s="16"/>
      <c r="B149" s="16"/>
      <c r="C149" s="16"/>
      <c r="D149" s="16"/>
      <c r="E149" s="16"/>
      <c r="F149" s="16"/>
      <c r="G149" s="16"/>
      <c r="H149" s="16"/>
      <c r="I149" s="16"/>
      <c r="J149" s="16"/>
      <c r="K149" s="16"/>
    </row>
    <row r="150" spans="1:11" x14ac:dyDescent="0.25">
      <c r="A150" s="16"/>
      <c r="B150" s="16"/>
      <c r="C150" s="16"/>
      <c r="D150" s="16"/>
      <c r="E150" s="16"/>
      <c r="F150" s="16"/>
      <c r="G150" s="16"/>
      <c r="H150" s="16"/>
      <c r="I150" s="16"/>
      <c r="J150" s="16"/>
      <c r="K150" s="16"/>
    </row>
    <row r="151" spans="1:11" x14ac:dyDescent="0.25">
      <c r="A151" s="16"/>
      <c r="B151" s="16"/>
      <c r="C151" s="16"/>
      <c r="D151" s="16"/>
      <c r="E151" s="16"/>
      <c r="F151" s="16"/>
      <c r="G151" s="16"/>
      <c r="H151" s="16"/>
      <c r="I151" s="16"/>
      <c r="J151" s="16"/>
      <c r="K151" s="16"/>
    </row>
    <row r="152" spans="1:11" x14ac:dyDescent="0.25">
      <c r="A152" s="16"/>
      <c r="B152" s="16"/>
      <c r="C152" s="16"/>
      <c r="D152" s="16"/>
      <c r="E152" s="16"/>
      <c r="F152" s="16"/>
      <c r="G152" s="16"/>
      <c r="H152" s="16"/>
      <c r="I152" s="16"/>
      <c r="J152" s="16"/>
      <c r="K152" s="16"/>
    </row>
    <row r="153" spans="1:11" x14ac:dyDescent="0.25">
      <c r="A153" s="16"/>
      <c r="B153" s="16"/>
      <c r="C153" s="16"/>
      <c r="D153" s="16"/>
      <c r="E153" s="16"/>
      <c r="F153" s="16"/>
      <c r="G153" s="16"/>
      <c r="H153" s="16"/>
      <c r="I153" s="16"/>
      <c r="J153" s="16"/>
      <c r="K153" s="16"/>
    </row>
    <row r="154" spans="1:11" x14ac:dyDescent="0.25">
      <c r="A154" s="16"/>
      <c r="B154" s="16"/>
      <c r="C154" s="16"/>
      <c r="D154" s="16"/>
      <c r="E154" s="16"/>
      <c r="F154" s="16"/>
      <c r="G154" s="16"/>
      <c r="H154" s="16"/>
      <c r="I154" s="16"/>
      <c r="J154" s="16"/>
      <c r="K154" s="16"/>
    </row>
    <row r="155" spans="1:11" x14ac:dyDescent="0.25">
      <c r="A155" s="16"/>
      <c r="B155" s="16"/>
      <c r="C155" s="16"/>
      <c r="D155" s="16"/>
      <c r="E155" s="16"/>
      <c r="F155" s="16"/>
      <c r="G155" s="16"/>
      <c r="H155" s="16"/>
      <c r="I155" s="16"/>
      <c r="J155" s="16"/>
      <c r="K155" s="16"/>
    </row>
    <row r="156" spans="1:11" x14ac:dyDescent="0.25">
      <c r="A156" s="16"/>
      <c r="B156" s="16"/>
      <c r="C156" s="16"/>
      <c r="D156" s="16"/>
      <c r="E156" s="16"/>
      <c r="F156" s="16"/>
      <c r="G156" s="16"/>
      <c r="H156" s="16"/>
      <c r="I156" s="16"/>
      <c r="J156" s="16"/>
      <c r="K156" s="16"/>
    </row>
    <row r="157" spans="1:11" x14ac:dyDescent="0.25">
      <c r="A157" s="16"/>
      <c r="B157" s="16"/>
      <c r="C157" s="16"/>
      <c r="D157" s="16"/>
      <c r="E157" s="16"/>
      <c r="F157" s="16"/>
      <c r="G157" s="16"/>
      <c r="H157" s="16"/>
      <c r="I157" s="16"/>
      <c r="J157" s="16"/>
      <c r="K157" s="16"/>
    </row>
    <row r="158" spans="1:11" x14ac:dyDescent="0.25">
      <c r="A158" s="16"/>
      <c r="B158" s="16"/>
      <c r="C158" s="16"/>
      <c r="D158" s="16"/>
      <c r="E158" s="16"/>
      <c r="F158" s="16"/>
      <c r="G158" s="16"/>
      <c r="H158" s="16"/>
      <c r="I158" s="16"/>
      <c r="J158" s="16"/>
      <c r="K158" s="16"/>
    </row>
    <row r="159" spans="1:11" x14ac:dyDescent="0.25">
      <c r="A159" s="16"/>
      <c r="B159" s="16"/>
      <c r="C159" s="16"/>
      <c r="D159" s="16"/>
      <c r="E159" s="16"/>
      <c r="F159" s="16"/>
      <c r="G159" s="16"/>
      <c r="H159" s="16"/>
      <c r="I159" s="16"/>
      <c r="J159" s="16"/>
      <c r="K159" s="16"/>
    </row>
    <row r="160" spans="1:11" x14ac:dyDescent="0.25">
      <c r="A160" s="16"/>
      <c r="B160" s="16"/>
      <c r="C160" s="16"/>
      <c r="D160" s="16"/>
      <c r="E160" s="16"/>
      <c r="F160" s="16"/>
      <c r="G160" s="16"/>
      <c r="H160" s="16"/>
      <c r="I160" s="16"/>
      <c r="J160" s="16"/>
      <c r="K160" s="16"/>
    </row>
    <row r="161" spans="1:11" x14ac:dyDescent="0.25">
      <c r="A161" s="16"/>
      <c r="B161" s="16"/>
      <c r="C161" s="16"/>
      <c r="D161" s="16"/>
      <c r="E161" s="16"/>
      <c r="F161" s="16"/>
      <c r="G161" s="16"/>
      <c r="H161" s="16"/>
      <c r="I161" s="16"/>
      <c r="J161" s="16"/>
      <c r="K161" s="16"/>
    </row>
    <row r="162" spans="1:11" x14ac:dyDescent="0.25">
      <c r="A162" s="16"/>
      <c r="B162" s="16"/>
      <c r="C162" s="16"/>
      <c r="D162" s="16"/>
      <c r="E162" s="16"/>
      <c r="F162" s="16"/>
      <c r="G162" s="16"/>
      <c r="H162" s="16"/>
      <c r="I162" s="16"/>
      <c r="J162" s="16"/>
      <c r="K162" s="16"/>
    </row>
    <row r="163" spans="1:11" x14ac:dyDescent="0.25">
      <c r="A163" s="16"/>
      <c r="B163" s="16"/>
      <c r="C163" s="16"/>
      <c r="D163" s="16"/>
      <c r="E163" s="16"/>
      <c r="F163" s="16"/>
      <c r="G163" s="16"/>
      <c r="H163" s="16"/>
      <c r="I163" s="16"/>
      <c r="J163" s="16"/>
      <c r="K163" s="16"/>
    </row>
    <row r="164" spans="1:11" x14ac:dyDescent="0.25">
      <c r="A164" s="16"/>
      <c r="B164" s="16"/>
      <c r="C164" s="16"/>
      <c r="D164" s="16"/>
      <c r="E164" s="16"/>
      <c r="F164" s="16"/>
      <c r="G164" s="16"/>
      <c r="H164" s="16"/>
      <c r="I164" s="16"/>
      <c r="J164" s="16"/>
      <c r="K164" s="16"/>
    </row>
    <row r="165" spans="1:11" x14ac:dyDescent="0.25">
      <c r="A165" s="16"/>
      <c r="B165" s="16"/>
      <c r="C165" s="16"/>
      <c r="D165" s="16"/>
      <c r="E165" s="16"/>
      <c r="F165" s="16"/>
      <c r="G165" s="16"/>
      <c r="H165" s="16"/>
      <c r="I165" s="16"/>
      <c r="J165" s="16"/>
      <c r="K165" s="16"/>
    </row>
    <row r="166" spans="1:11" x14ac:dyDescent="0.25">
      <c r="A166" s="16"/>
      <c r="B166" s="16"/>
      <c r="C166" s="16"/>
      <c r="D166" s="16"/>
      <c r="E166" s="16"/>
      <c r="F166" s="16"/>
      <c r="G166" s="16"/>
      <c r="H166" s="16"/>
      <c r="I166" s="16"/>
      <c r="J166" s="16"/>
      <c r="K166" s="16"/>
    </row>
    <row r="167" spans="1:11" x14ac:dyDescent="0.25">
      <c r="A167" s="16"/>
      <c r="B167" s="16"/>
      <c r="C167" s="16"/>
      <c r="D167" s="16"/>
      <c r="E167" s="16"/>
      <c r="F167" s="16"/>
      <c r="G167" s="16"/>
      <c r="H167" s="16"/>
      <c r="I167" s="16"/>
      <c r="J167" s="16"/>
      <c r="K167" s="16"/>
    </row>
    <row r="168" spans="1:11" x14ac:dyDescent="0.25">
      <c r="A168" s="16"/>
      <c r="B168" s="16"/>
      <c r="C168" s="16"/>
      <c r="D168" s="16"/>
      <c r="E168" s="16"/>
      <c r="F168" s="16"/>
      <c r="G168" s="16"/>
      <c r="H168" s="16"/>
      <c r="I168" s="16"/>
      <c r="J168" s="16"/>
      <c r="K168" s="16"/>
    </row>
    <row r="169" spans="1:11" x14ac:dyDescent="0.25">
      <c r="A169" s="16"/>
      <c r="B169" s="16"/>
      <c r="C169" s="16"/>
      <c r="D169" s="16"/>
      <c r="E169" s="16"/>
      <c r="F169" s="16"/>
      <c r="G169" s="16"/>
      <c r="H169" s="16"/>
      <c r="I169" s="16"/>
      <c r="J169" s="16"/>
      <c r="K169" s="16"/>
    </row>
    <row r="170" spans="1:11" x14ac:dyDescent="0.25">
      <c r="A170" s="16"/>
      <c r="B170" s="16"/>
      <c r="C170" s="16"/>
      <c r="D170" s="16"/>
      <c r="E170" s="16"/>
      <c r="F170" s="16"/>
      <c r="G170" s="16"/>
      <c r="H170" s="16"/>
      <c r="I170" s="16"/>
      <c r="J170" s="16"/>
      <c r="K170" s="16"/>
    </row>
    <row r="171" spans="1:11" x14ac:dyDescent="0.25">
      <c r="A171" s="16"/>
      <c r="B171" s="16"/>
      <c r="C171" s="16"/>
      <c r="D171" s="16"/>
      <c r="E171" s="16"/>
      <c r="F171" s="16"/>
      <c r="G171" s="16"/>
      <c r="H171" s="16"/>
      <c r="I171" s="16"/>
      <c r="J171" s="16"/>
      <c r="K171" s="16"/>
    </row>
    <row r="172" spans="1:11" x14ac:dyDescent="0.25">
      <c r="A172" s="16"/>
      <c r="B172" s="16"/>
      <c r="C172" s="16"/>
      <c r="D172" s="16"/>
      <c r="E172" s="16"/>
      <c r="F172" s="16"/>
      <c r="G172" s="16"/>
      <c r="H172" s="16"/>
      <c r="I172" s="16"/>
      <c r="J172" s="16"/>
      <c r="K172" s="16"/>
    </row>
    <row r="173" spans="1:11" x14ac:dyDescent="0.25">
      <c r="A173" s="16"/>
      <c r="B173" s="16"/>
      <c r="C173" s="16"/>
      <c r="D173" s="16"/>
      <c r="E173" s="16"/>
      <c r="F173" s="16"/>
      <c r="G173" s="16"/>
      <c r="H173" s="16"/>
      <c r="I173" s="16"/>
      <c r="J173" s="16"/>
      <c r="K173" s="16"/>
    </row>
    <row r="174" spans="1:11" x14ac:dyDescent="0.25">
      <c r="A174" s="16"/>
      <c r="B174" s="16"/>
      <c r="C174" s="16"/>
      <c r="D174" s="16"/>
      <c r="E174" s="16"/>
      <c r="F174" s="16"/>
      <c r="G174" s="16"/>
      <c r="H174" s="16"/>
      <c r="I174" s="16"/>
      <c r="J174" s="16"/>
      <c r="K174" s="16"/>
    </row>
    <row r="175" spans="1:11" x14ac:dyDescent="0.25">
      <c r="A175" s="16"/>
      <c r="B175" s="16"/>
      <c r="C175" s="16"/>
      <c r="D175" s="16"/>
      <c r="E175" s="16"/>
      <c r="F175" s="16"/>
      <c r="G175" s="16"/>
      <c r="H175" s="16"/>
      <c r="I175" s="16"/>
      <c r="J175" s="16"/>
      <c r="K175" s="16"/>
    </row>
    <row r="176" spans="1:11" x14ac:dyDescent="0.25">
      <c r="A176" s="16"/>
      <c r="B176" s="16"/>
      <c r="C176" s="16"/>
      <c r="D176" s="16"/>
      <c r="E176" s="16"/>
      <c r="F176" s="16"/>
      <c r="G176" s="16"/>
      <c r="H176" s="16"/>
      <c r="I176" s="16"/>
      <c r="J176" s="16"/>
      <c r="K176" s="16"/>
    </row>
    <row r="177" spans="1:11" x14ac:dyDescent="0.25">
      <c r="A177" s="16"/>
      <c r="B177" s="16"/>
      <c r="C177" s="16"/>
      <c r="D177" s="16"/>
      <c r="E177" s="16"/>
      <c r="F177" s="16"/>
      <c r="G177" s="16"/>
      <c r="H177" s="16"/>
      <c r="I177" s="16"/>
      <c r="J177" s="16"/>
      <c r="K177" s="16"/>
    </row>
    <row r="178" spans="1:11" x14ac:dyDescent="0.25">
      <c r="A178" s="16"/>
      <c r="B178" s="16"/>
      <c r="C178" s="16"/>
      <c r="D178" s="16"/>
      <c r="E178" s="16"/>
      <c r="F178" s="16"/>
      <c r="G178" s="16"/>
      <c r="H178" s="16"/>
      <c r="I178" s="16"/>
      <c r="J178" s="16"/>
      <c r="K178" s="16"/>
    </row>
    <row r="179" spans="1:11" x14ac:dyDescent="0.25">
      <c r="A179" s="16"/>
      <c r="B179" s="16"/>
      <c r="C179" s="16"/>
      <c r="D179" s="16"/>
      <c r="E179" s="16"/>
      <c r="F179" s="16"/>
      <c r="G179" s="16"/>
      <c r="H179" s="16"/>
      <c r="I179" s="16"/>
      <c r="J179" s="16"/>
      <c r="K179" s="16"/>
    </row>
    <row r="180" spans="1:11" x14ac:dyDescent="0.25">
      <c r="A180" s="16"/>
      <c r="B180" s="16"/>
      <c r="C180" s="16"/>
      <c r="D180" s="16"/>
      <c r="E180" s="16"/>
      <c r="F180" s="16"/>
      <c r="G180" s="16"/>
      <c r="H180" s="16"/>
      <c r="I180" s="16"/>
      <c r="J180" s="16"/>
      <c r="K180" s="16"/>
    </row>
    <row r="181" spans="1:11" x14ac:dyDescent="0.25">
      <c r="A181" s="16"/>
      <c r="B181" s="16"/>
      <c r="C181" s="16"/>
      <c r="D181" s="16"/>
      <c r="E181" s="16"/>
      <c r="F181" s="16"/>
      <c r="G181" s="16"/>
      <c r="H181" s="16"/>
      <c r="I181" s="16"/>
      <c r="J181" s="16"/>
      <c r="K181" s="16"/>
    </row>
    <row r="182" spans="1:11" x14ac:dyDescent="0.25">
      <c r="A182" s="16"/>
      <c r="B182" s="16"/>
      <c r="C182" s="16"/>
      <c r="D182" s="16"/>
      <c r="E182" s="16"/>
      <c r="F182" s="16"/>
      <c r="G182" s="16"/>
      <c r="H182" s="16"/>
      <c r="I182" s="16"/>
      <c r="J182" s="16"/>
      <c r="K182" s="16"/>
    </row>
    <row r="183" spans="1:11" x14ac:dyDescent="0.25">
      <c r="A183" s="16"/>
      <c r="B183" s="16"/>
      <c r="C183" s="16"/>
      <c r="D183" s="16"/>
      <c r="E183" s="16"/>
      <c r="F183" s="16"/>
      <c r="G183" s="16"/>
      <c r="H183" s="16"/>
      <c r="I183" s="16"/>
      <c r="J183" s="16"/>
      <c r="K183" s="16"/>
    </row>
    <row r="184" spans="1:11" x14ac:dyDescent="0.25">
      <c r="A184" s="16"/>
      <c r="B184" s="16"/>
      <c r="C184" s="16"/>
      <c r="D184" s="16"/>
      <c r="E184" s="16"/>
      <c r="F184" s="16"/>
      <c r="G184" s="16"/>
      <c r="H184" s="16"/>
      <c r="I184" s="16"/>
      <c r="J184" s="16"/>
      <c r="K184" s="16"/>
    </row>
    <row r="185" spans="1:11" x14ac:dyDescent="0.25">
      <c r="A185" s="16"/>
      <c r="B185" s="16"/>
      <c r="C185" s="16"/>
      <c r="D185" s="16"/>
      <c r="E185" s="16"/>
      <c r="F185" s="16"/>
      <c r="G185" s="16"/>
      <c r="H185" s="16"/>
      <c r="I185" s="16"/>
      <c r="J185" s="16"/>
      <c r="K185" s="16"/>
    </row>
    <row r="186" spans="1:11" x14ac:dyDescent="0.25">
      <c r="A186" s="16"/>
      <c r="B186" s="16"/>
      <c r="C186" s="16"/>
      <c r="D186" s="16"/>
      <c r="E186" s="16"/>
      <c r="F186" s="16"/>
      <c r="G186" s="16"/>
      <c r="H186" s="16"/>
      <c r="I186" s="16"/>
      <c r="J186" s="16"/>
      <c r="K186" s="16"/>
    </row>
    <row r="187" spans="1:11" x14ac:dyDescent="0.25">
      <c r="A187" s="16"/>
      <c r="B187" s="16"/>
      <c r="C187" s="16"/>
      <c r="D187" s="16"/>
      <c r="E187" s="16"/>
      <c r="F187" s="16"/>
      <c r="G187" s="16"/>
      <c r="H187" s="16"/>
      <c r="I187" s="16"/>
      <c r="J187" s="16"/>
      <c r="K187" s="16"/>
    </row>
    <row r="188" spans="1:11" x14ac:dyDescent="0.25">
      <c r="A188" s="16"/>
      <c r="B188" s="16"/>
      <c r="C188" s="16"/>
      <c r="D188" s="16"/>
      <c r="E188" s="16"/>
      <c r="F188" s="16"/>
      <c r="G188" s="16"/>
      <c r="H188" s="16"/>
      <c r="I188" s="16"/>
      <c r="J188" s="16"/>
      <c r="K188" s="16"/>
    </row>
    <row r="189" spans="1:11" x14ac:dyDescent="0.25">
      <c r="A189" s="16"/>
      <c r="B189" s="16"/>
      <c r="C189" s="16"/>
      <c r="D189" s="16"/>
      <c r="E189" s="16"/>
      <c r="F189" s="16"/>
      <c r="G189" s="16"/>
      <c r="H189" s="16"/>
      <c r="I189" s="16"/>
      <c r="J189" s="16"/>
      <c r="K189" s="16"/>
    </row>
    <row r="190" spans="1:11" x14ac:dyDescent="0.25">
      <c r="A190" s="16"/>
      <c r="B190" s="16"/>
      <c r="C190" s="16"/>
      <c r="D190" s="16"/>
      <c r="E190" s="16"/>
      <c r="F190" s="16"/>
      <c r="G190" s="16"/>
      <c r="H190" s="16"/>
      <c r="I190" s="16"/>
      <c r="J190" s="16"/>
      <c r="K190" s="16"/>
    </row>
    <row r="191" spans="1:11" x14ac:dyDescent="0.25">
      <c r="A191" s="16"/>
      <c r="B191" s="16"/>
      <c r="C191" s="16"/>
      <c r="D191" s="16"/>
      <c r="E191" s="16"/>
      <c r="F191" s="16"/>
      <c r="G191" s="16"/>
      <c r="H191" s="16"/>
      <c r="I191" s="16"/>
      <c r="J191" s="16"/>
      <c r="K191" s="16"/>
    </row>
    <row r="192" spans="1:11" x14ac:dyDescent="0.25">
      <c r="A192" s="16"/>
      <c r="B192" s="16"/>
      <c r="C192" s="16"/>
      <c r="D192" s="16"/>
      <c r="E192" s="16"/>
      <c r="F192" s="16"/>
      <c r="G192" s="16"/>
      <c r="H192" s="16"/>
      <c r="I192" s="16"/>
      <c r="J192" s="16"/>
      <c r="K192" s="16"/>
    </row>
    <row r="193" spans="1:11" x14ac:dyDescent="0.25">
      <c r="A193" s="16"/>
      <c r="B193" s="16"/>
      <c r="C193" s="16"/>
      <c r="D193" s="16"/>
      <c r="E193" s="16"/>
      <c r="F193" s="16"/>
      <c r="G193" s="16"/>
      <c r="H193" s="16"/>
      <c r="I193" s="16"/>
      <c r="J193" s="16"/>
      <c r="K193" s="16"/>
    </row>
    <row r="194" spans="1:11" x14ac:dyDescent="0.25">
      <c r="A194" s="16"/>
      <c r="B194" s="16"/>
      <c r="C194" s="16"/>
      <c r="D194" s="16"/>
      <c r="E194" s="16"/>
      <c r="F194" s="16"/>
      <c r="G194" s="16"/>
      <c r="H194" s="16"/>
      <c r="I194" s="16"/>
      <c r="J194" s="16"/>
      <c r="K194" s="16"/>
    </row>
    <row r="195" spans="1:11" x14ac:dyDescent="0.25">
      <c r="A195" s="16"/>
      <c r="B195" s="16"/>
      <c r="C195" s="16"/>
      <c r="D195" s="16"/>
      <c r="E195" s="16"/>
      <c r="F195" s="16"/>
      <c r="G195" s="16"/>
      <c r="H195" s="16"/>
      <c r="I195" s="16"/>
      <c r="J195" s="16"/>
      <c r="K195" s="16"/>
    </row>
    <row r="196" spans="1:11" x14ac:dyDescent="0.25">
      <c r="A196" s="16"/>
      <c r="B196" s="16"/>
      <c r="C196" s="16"/>
      <c r="D196" s="16"/>
      <c r="E196" s="16"/>
      <c r="F196" s="16"/>
      <c r="G196" s="16"/>
      <c r="H196" s="16"/>
      <c r="I196" s="16"/>
      <c r="J196" s="16"/>
      <c r="K196" s="16"/>
    </row>
    <row r="197" spans="1:11" x14ac:dyDescent="0.25">
      <c r="A197" s="16"/>
      <c r="B197" s="16"/>
      <c r="C197" s="16"/>
      <c r="D197" s="16"/>
      <c r="E197" s="16"/>
      <c r="F197" s="16"/>
      <c r="G197" s="16"/>
      <c r="H197" s="16"/>
      <c r="I197" s="16"/>
      <c r="J197" s="16"/>
      <c r="K197" s="16"/>
    </row>
    <row r="198" spans="1:11" x14ac:dyDescent="0.25">
      <c r="A198" s="16"/>
      <c r="B198" s="16"/>
      <c r="C198" s="16"/>
      <c r="D198" s="16"/>
      <c r="E198" s="16"/>
      <c r="F198" s="16"/>
      <c r="G198" s="16"/>
      <c r="H198" s="16"/>
      <c r="I198" s="16"/>
      <c r="J198" s="16"/>
      <c r="K198" s="16"/>
    </row>
    <row r="199" spans="1:11" x14ac:dyDescent="0.25">
      <c r="A199" s="16"/>
      <c r="B199" s="16"/>
      <c r="C199" s="16"/>
      <c r="D199" s="16"/>
      <c r="E199" s="16"/>
      <c r="F199" s="16"/>
      <c r="G199" s="16"/>
      <c r="H199" s="16"/>
      <c r="I199" s="16"/>
      <c r="J199" s="16"/>
      <c r="K199" s="16"/>
    </row>
    <row r="200" spans="1:11" x14ac:dyDescent="0.25">
      <c r="A200" s="16"/>
      <c r="B200" s="16"/>
      <c r="C200" s="16"/>
      <c r="D200" s="16"/>
      <c r="E200" s="16"/>
      <c r="F200" s="16"/>
      <c r="G200" s="16"/>
      <c r="H200" s="16"/>
      <c r="I200" s="16"/>
      <c r="J200" s="16"/>
      <c r="K200" s="16"/>
    </row>
    <row r="201" spans="1:11" x14ac:dyDescent="0.25">
      <c r="A201" s="16"/>
      <c r="B201" s="16"/>
      <c r="C201" s="16"/>
      <c r="D201" s="16"/>
      <c r="E201" s="16"/>
      <c r="F201" s="16"/>
      <c r="G201" s="16"/>
      <c r="H201" s="16"/>
      <c r="I201" s="16"/>
      <c r="J201" s="16"/>
      <c r="K201" s="16"/>
    </row>
    <row r="202" spans="1:11" x14ac:dyDescent="0.25">
      <c r="A202" s="16"/>
      <c r="B202" s="16"/>
      <c r="C202" s="16"/>
      <c r="D202" s="16"/>
      <c r="E202" s="16"/>
      <c r="F202" s="16"/>
      <c r="G202" s="16"/>
      <c r="H202" s="16"/>
      <c r="I202" s="16"/>
      <c r="J202" s="16"/>
      <c r="K202" s="16"/>
    </row>
    <row r="203" spans="1:11" x14ac:dyDescent="0.25">
      <c r="A203" s="16"/>
      <c r="B203" s="16"/>
      <c r="C203" s="16"/>
      <c r="D203" s="16"/>
      <c r="E203" s="16"/>
      <c r="F203" s="16"/>
      <c r="G203" s="16"/>
      <c r="H203" s="16"/>
      <c r="I203" s="16"/>
      <c r="J203" s="16"/>
      <c r="K203" s="16"/>
    </row>
    <row r="204" spans="1:11" x14ac:dyDescent="0.25">
      <c r="A204" s="16"/>
      <c r="B204" s="16"/>
      <c r="C204" s="16"/>
      <c r="D204" s="16"/>
      <c r="E204" s="16"/>
      <c r="F204" s="16"/>
      <c r="G204" s="16"/>
      <c r="H204" s="16"/>
      <c r="I204" s="16"/>
      <c r="J204" s="16"/>
      <c r="K204" s="16"/>
    </row>
    <row r="205" spans="1:11" x14ac:dyDescent="0.25">
      <c r="A205" s="16"/>
      <c r="B205" s="16"/>
      <c r="C205" s="16"/>
      <c r="D205" s="16"/>
      <c r="E205" s="16"/>
      <c r="F205" s="16"/>
      <c r="G205" s="16"/>
      <c r="H205" s="16"/>
      <c r="I205" s="16"/>
      <c r="J205" s="16"/>
      <c r="K205" s="16"/>
    </row>
    <row r="206" spans="1:11" x14ac:dyDescent="0.25">
      <c r="A206" s="16"/>
      <c r="B206" s="16"/>
      <c r="C206" s="16"/>
      <c r="D206" s="16"/>
      <c r="E206" s="16"/>
      <c r="F206" s="16"/>
      <c r="G206" s="16"/>
      <c r="H206" s="16"/>
      <c r="I206" s="16"/>
      <c r="J206" s="16"/>
      <c r="K206" s="16"/>
    </row>
    <row r="207" spans="1:11" x14ac:dyDescent="0.25">
      <c r="A207" s="16"/>
      <c r="B207" s="16"/>
      <c r="C207" s="16"/>
      <c r="D207" s="16"/>
      <c r="E207" s="16"/>
      <c r="F207" s="16"/>
      <c r="G207" s="16"/>
      <c r="H207" s="16"/>
      <c r="I207" s="16"/>
      <c r="J207" s="16"/>
      <c r="K207" s="16"/>
    </row>
    <row r="208" spans="1:11" x14ac:dyDescent="0.25">
      <c r="A208" s="16"/>
      <c r="B208" s="16"/>
      <c r="C208" s="16"/>
      <c r="D208" s="16"/>
      <c r="E208" s="16"/>
      <c r="F208" s="16"/>
      <c r="G208" s="16"/>
      <c r="H208" s="16"/>
      <c r="I208" s="16"/>
      <c r="J208" s="16"/>
      <c r="K208" s="16"/>
    </row>
    <row r="209" spans="1:11" x14ac:dyDescent="0.25">
      <c r="A209" s="16"/>
      <c r="B209" s="16"/>
      <c r="C209" s="16"/>
      <c r="D209" s="16"/>
      <c r="E209" s="16"/>
      <c r="F209" s="16"/>
      <c r="G209" s="16"/>
      <c r="H209" s="16"/>
      <c r="I209" s="16"/>
      <c r="J209" s="16"/>
      <c r="K209" s="16"/>
    </row>
    <row r="210" spans="1:11" x14ac:dyDescent="0.25">
      <c r="A210" s="16"/>
      <c r="B210" s="16"/>
      <c r="C210" s="16"/>
      <c r="D210" s="16"/>
      <c r="E210" s="16"/>
      <c r="F210" s="16"/>
      <c r="G210" s="16"/>
      <c r="H210" s="16"/>
      <c r="I210" s="16"/>
      <c r="J210" s="16"/>
      <c r="K210" s="16"/>
    </row>
    <row r="211" spans="1:11" x14ac:dyDescent="0.25">
      <c r="A211" s="16"/>
      <c r="B211" s="16"/>
      <c r="C211" s="16"/>
      <c r="D211" s="16"/>
      <c r="E211" s="16"/>
      <c r="F211" s="16"/>
      <c r="G211" s="16"/>
      <c r="H211" s="16"/>
      <c r="I211" s="16"/>
      <c r="J211" s="16"/>
      <c r="K211" s="16"/>
    </row>
    <row r="212" spans="1:11" x14ac:dyDescent="0.25">
      <c r="A212" s="16"/>
      <c r="B212" s="16"/>
      <c r="C212" s="16"/>
      <c r="D212" s="16"/>
      <c r="E212" s="16"/>
      <c r="F212" s="16"/>
      <c r="G212" s="16"/>
      <c r="H212" s="16"/>
      <c r="I212" s="16"/>
      <c r="J212" s="16"/>
      <c r="K212" s="16"/>
    </row>
    <row r="213" spans="1:11" x14ac:dyDescent="0.25">
      <c r="A213" s="16"/>
      <c r="B213" s="16"/>
      <c r="C213" s="16"/>
      <c r="D213" s="16"/>
      <c r="E213" s="16"/>
      <c r="F213" s="16"/>
      <c r="G213" s="16"/>
      <c r="H213" s="16"/>
      <c r="I213" s="16"/>
      <c r="J213" s="16"/>
      <c r="K213" s="16"/>
    </row>
    <row r="214" spans="1:11" x14ac:dyDescent="0.25">
      <c r="A214" s="16"/>
      <c r="B214" s="16"/>
      <c r="C214" s="16"/>
      <c r="D214" s="16"/>
      <c r="E214" s="16"/>
      <c r="F214" s="16"/>
      <c r="G214" s="16"/>
      <c r="H214" s="16"/>
      <c r="I214" s="16"/>
      <c r="J214" s="16"/>
      <c r="K214" s="16"/>
    </row>
    <row r="215" spans="1:11" x14ac:dyDescent="0.25">
      <c r="A215" s="16"/>
      <c r="B215" s="16"/>
      <c r="C215" s="16"/>
      <c r="D215" s="16"/>
      <c r="E215" s="16"/>
      <c r="F215" s="16"/>
      <c r="G215" s="16"/>
      <c r="H215" s="16"/>
      <c r="I215" s="16"/>
      <c r="J215" s="16"/>
      <c r="K215" s="16"/>
    </row>
    <row r="216" spans="1:11" x14ac:dyDescent="0.25">
      <c r="A216" s="16"/>
      <c r="B216" s="16"/>
      <c r="C216" s="16"/>
      <c r="D216" s="16"/>
      <c r="E216" s="16"/>
      <c r="F216" s="16"/>
      <c r="G216" s="16"/>
      <c r="H216" s="16"/>
      <c r="I216" s="16"/>
      <c r="J216" s="16"/>
      <c r="K216" s="16"/>
    </row>
    <row r="217" spans="1:11" x14ac:dyDescent="0.25">
      <c r="A217" s="16"/>
      <c r="B217" s="16"/>
      <c r="C217" s="16"/>
      <c r="D217" s="16"/>
      <c r="E217" s="16"/>
      <c r="F217" s="16"/>
      <c r="G217" s="16"/>
      <c r="H217" s="16"/>
      <c r="I217" s="16"/>
      <c r="J217" s="16"/>
      <c r="K217" s="16"/>
    </row>
    <row r="218" spans="1:11" x14ac:dyDescent="0.25">
      <c r="A218" s="16"/>
      <c r="B218" s="16"/>
      <c r="C218" s="16"/>
      <c r="D218" s="16"/>
      <c r="E218" s="16"/>
      <c r="F218" s="16"/>
      <c r="G218" s="16"/>
      <c r="H218" s="16"/>
      <c r="I218" s="16"/>
      <c r="J218" s="16"/>
      <c r="K218" s="16"/>
    </row>
    <row r="219" spans="1:11" x14ac:dyDescent="0.25">
      <c r="A219" s="16"/>
      <c r="B219" s="16"/>
      <c r="C219" s="16"/>
      <c r="D219" s="16"/>
      <c r="E219" s="16"/>
      <c r="F219" s="16"/>
      <c r="G219" s="16"/>
      <c r="H219" s="16"/>
      <c r="I219" s="16"/>
      <c r="J219" s="16"/>
      <c r="K219" s="16"/>
    </row>
    <row r="220" spans="1:11" x14ac:dyDescent="0.25">
      <c r="A220" s="16"/>
      <c r="B220" s="16"/>
      <c r="C220" s="16"/>
      <c r="D220" s="16"/>
      <c r="E220" s="16"/>
      <c r="F220" s="16"/>
      <c r="G220" s="16"/>
      <c r="H220" s="16"/>
      <c r="I220" s="16"/>
      <c r="J220" s="16"/>
      <c r="K220" s="16"/>
    </row>
    <row r="221" spans="1:11" x14ac:dyDescent="0.25">
      <c r="A221" s="16"/>
      <c r="B221" s="16"/>
      <c r="C221" s="16"/>
      <c r="D221" s="16"/>
      <c r="E221" s="16"/>
      <c r="F221" s="16"/>
      <c r="G221" s="16"/>
      <c r="H221" s="16"/>
      <c r="I221" s="16"/>
      <c r="J221" s="16"/>
      <c r="K221" s="16"/>
    </row>
    <row r="222" spans="1:11" x14ac:dyDescent="0.25">
      <c r="A222" s="16"/>
      <c r="B222" s="16"/>
      <c r="C222" s="16"/>
      <c r="D222" s="16"/>
      <c r="E222" s="16"/>
      <c r="F222" s="16"/>
      <c r="G222" s="16"/>
      <c r="H222" s="16"/>
      <c r="I222" s="16"/>
      <c r="J222" s="16"/>
      <c r="K222" s="16"/>
    </row>
    <row r="223" spans="1:11" x14ac:dyDescent="0.25">
      <c r="A223" s="16"/>
      <c r="B223" s="16"/>
      <c r="C223" s="16"/>
      <c r="D223" s="16"/>
      <c r="E223" s="16"/>
      <c r="F223" s="16"/>
      <c r="G223" s="16"/>
      <c r="H223" s="16"/>
      <c r="I223" s="16"/>
      <c r="J223" s="16"/>
      <c r="K223" s="16"/>
    </row>
    <row r="224" spans="1:11" x14ac:dyDescent="0.25">
      <c r="A224" s="16"/>
      <c r="B224" s="16"/>
      <c r="C224" s="16"/>
      <c r="D224" s="16"/>
      <c r="E224" s="16"/>
      <c r="F224" s="16"/>
      <c r="G224" s="16"/>
      <c r="H224" s="16"/>
      <c r="I224" s="16"/>
      <c r="J224" s="16"/>
      <c r="K224" s="16"/>
    </row>
    <row r="225" spans="1:11" x14ac:dyDescent="0.25">
      <c r="A225" s="16"/>
      <c r="B225" s="16"/>
      <c r="C225" s="16"/>
      <c r="D225" s="16"/>
      <c r="E225" s="16"/>
      <c r="F225" s="16"/>
      <c r="G225" s="16"/>
      <c r="H225" s="16"/>
      <c r="I225" s="16"/>
      <c r="J225" s="16"/>
      <c r="K225" s="16"/>
    </row>
    <row r="226" spans="1:11" x14ac:dyDescent="0.25">
      <c r="A226" s="16"/>
      <c r="B226" s="16"/>
      <c r="C226" s="16"/>
      <c r="D226" s="16"/>
      <c r="E226" s="16"/>
      <c r="F226" s="16"/>
      <c r="G226" s="16"/>
      <c r="H226" s="16"/>
      <c r="I226" s="16"/>
      <c r="J226" s="16"/>
      <c r="K226" s="16"/>
    </row>
    <row r="227" spans="1:11" x14ac:dyDescent="0.25">
      <c r="A227" s="16"/>
      <c r="B227" s="16"/>
      <c r="C227" s="16"/>
      <c r="D227" s="16"/>
      <c r="E227" s="16"/>
      <c r="F227" s="16"/>
      <c r="G227" s="16"/>
      <c r="H227" s="16"/>
      <c r="I227" s="16"/>
      <c r="J227" s="16"/>
      <c r="K227" s="16"/>
    </row>
    <row r="228" spans="1:11" x14ac:dyDescent="0.25">
      <c r="A228" s="16"/>
      <c r="B228" s="16"/>
      <c r="C228" s="16"/>
      <c r="D228" s="16"/>
      <c r="E228" s="16"/>
      <c r="F228" s="16"/>
      <c r="G228" s="16"/>
      <c r="H228" s="16"/>
      <c r="I228" s="16"/>
      <c r="J228" s="16"/>
      <c r="K228" s="16"/>
    </row>
    <row r="229" spans="1:11" x14ac:dyDescent="0.25">
      <c r="A229" s="16"/>
      <c r="B229" s="16"/>
      <c r="C229" s="16"/>
      <c r="D229" s="16"/>
      <c r="E229" s="16"/>
      <c r="F229" s="16"/>
      <c r="G229" s="16"/>
      <c r="H229" s="16"/>
      <c r="I229" s="16"/>
      <c r="J229" s="16"/>
      <c r="K229" s="16"/>
    </row>
    <row r="230" spans="1:11" x14ac:dyDescent="0.25">
      <c r="A230" s="16"/>
      <c r="B230" s="16"/>
      <c r="C230" s="16"/>
      <c r="D230" s="16"/>
      <c r="E230" s="16"/>
      <c r="F230" s="16"/>
      <c r="G230" s="16"/>
      <c r="H230" s="16"/>
      <c r="I230" s="16"/>
      <c r="J230" s="16"/>
      <c r="K230" s="16"/>
    </row>
    <row r="231" spans="1:11" x14ac:dyDescent="0.25">
      <c r="A231" s="16"/>
      <c r="B231" s="16"/>
      <c r="C231" s="16"/>
      <c r="D231" s="16"/>
      <c r="E231" s="16"/>
      <c r="F231" s="16"/>
      <c r="G231" s="16"/>
      <c r="H231" s="16"/>
      <c r="I231" s="16"/>
      <c r="J231" s="16"/>
      <c r="K231" s="16"/>
    </row>
    <row r="232" spans="1:11" x14ac:dyDescent="0.25">
      <c r="A232" s="16"/>
      <c r="B232" s="16"/>
      <c r="C232" s="16"/>
      <c r="D232" s="16"/>
      <c r="E232" s="16"/>
      <c r="F232" s="16"/>
      <c r="G232" s="16"/>
      <c r="H232" s="16"/>
      <c r="I232" s="16"/>
      <c r="J232" s="16"/>
      <c r="K232" s="16"/>
    </row>
    <row r="233" spans="1:11" x14ac:dyDescent="0.25">
      <c r="A233" s="16"/>
      <c r="B233" s="16"/>
      <c r="C233" s="16"/>
      <c r="D233" s="16"/>
      <c r="E233" s="16"/>
      <c r="F233" s="16"/>
      <c r="G233" s="16"/>
      <c r="H233" s="16"/>
      <c r="I233" s="16"/>
      <c r="J233" s="16"/>
      <c r="K233" s="16"/>
    </row>
    <row r="234" spans="1:11" x14ac:dyDescent="0.25">
      <c r="A234" s="16"/>
      <c r="B234" s="16"/>
      <c r="C234" s="16"/>
      <c r="D234" s="16"/>
      <c r="E234" s="16"/>
      <c r="F234" s="16"/>
      <c r="G234" s="16"/>
      <c r="H234" s="16"/>
      <c r="I234" s="16"/>
      <c r="J234" s="16"/>
      <c r="K234" s="16"/>
    </row>
    <row r="235" spans="1:11" x14ac:dyDescent="0.25">
      <c r="A235" s="16"/>
      <c r="B235" s="16"/>
      <c r="C235" s="16"/>
      <c r="D235" s="16"/>
      <c r="E235" s="16"/>
      <c r="F235" s="16"/>
      <c r="G235" s="16"/>
      <c r="H235" s="16"/>
      <c r="I235" s="16"/>
      <c r="J235" s="16"/>
      <c r="K235" s="16"/>
    </row>
    <row r="236" spans="1:11" x14ac:dyDescent="0.25">
      <c r="A236" s="16"/>
      <c r="B236" s="16"/>
      <c r="C236" s="16"/>
      <c r="D236" s="16"/>
      <c r="E236" s="16"/>
      <c r="F236" s="16"/>
      <c r="G236" s="16"/>
      <c r="H236" s="16"/>
      <c r="I236" s="16"/>
      <c r="J236" s="16"/>
      <c r="K236" s="16"/>
    </row>
    <row r="237" spans="1:11" x14ac:dyDescent="0.25">
      <c r="A237" s="16"/>
      <c r="B237" s="16"/>
      <c r="C237" s="16"/>
      <c r="D237" s="16"/>
      <c r="E237" s="16"/>
      <c r="F237" s="16"/>
      <c r="G237" s="16"/>
      <c r="H237" s="16"/>
      <c r="I237" s="16"/>
      <c r="J237" s="16"/>
      <c r="K237" s="16"/>
    </row>
    <row r="238" spans="1:11" x14ac:dyDescent="0.25">
      <c r="A238" s="16"/>
      <c r="B238" s="16"/>
      <c r="C238" s="16"/>
      <c r="D238" s="16"/>
      <c r="E238" s="16"/>
      <c r="F238" s="16"/>
      <c r="G238" s="16"/>
      <c r="H238" s="16"/>
      <c r="I238" s="16"/>
      <c r="J238" s="16"/>
      <c r="K238" s="16"/>
    </row>
    <row r="239" spans="1:11" x14ac:dyDescent="0.25">
      <c r="A239" s="16"/>
      <c r="B239" s="16"/>
      <c r="C239" s="16"/>
      <c r="D239" s="16"/>
      <c r="E239" s="16"/>
      <c r="F239" s="16"/>
      <c r="G239" s="16"/>
      <c r="H239" s="16"/>
      <c r="I239" s="16"/>
      <c r="J239" s="16"/>
      <c r="K239" s="16"/>
    </row>
    <row r="240" spans="1:11" x14ac:dyDescent="0.25">
      <c r="A240" s="16"/>
      <c r="B240" s="16"/>
      <c r="C240" s="16"/>
      <c r="D240" s="16"/>
      <c r="E240" s="16"/>
      <c r="F240" s="16"/>
      <c r="G240" s="16"/>
      <c r="H240" s="16"/>
      <c r="I240" s="16"/>
      <c r="J240" s="16"/>
      <c r="K240" s="16"/>
    </row>
    <row r="241" spans="1:11" x14ac:dyDescent="0.25">
      <c r="A241" s="16"/>
      <c r="B241" s="16"/>
      <c r="C241" s="16"/>
      <c r="D241" s="16"/>
      <c r="E241" s="16"/>
      <c r="F241" s="16"/>
      <c r="G241" s="16"/>
      <c r="H241" s="16"/>
      <c r="I241" s="16"/>
      <c r="J241" s="16"/>
      <c r="K241" s="16"/>
    </row>
    <row r="242" spans="1:11" x14ac:dyDescent="0.25">
      <c r="A242" s="16"/>
      <c r="B242" s="16"/>
      <c r="C242" s="16"/>
      <c r="D242" s="16"/>
      <c r="E242" s="16"/>
      <c r="F242" s="16"/>
      <c r="G242" s="16"/>
      <c r="H242" s="16"/>
      <c r="I242" s="16"/>
      <c r="J242" s="16"/>
      <c r="K242" s="16"/>
    </row>
    <row r="243" spans="1:11" x14ac:dyDescent="0.25">
      <c r="A243" s="16"/>
      <c r="B243" s="16"/>
      <c r="C243" s="16"/>
      <c r="D243" s="16"/>
      <c r="E243" s="16"/>
      <c r="F243" s="16"/>
      <c r="G243" s="16"/>
      <c r="H243" s="16"/>
      <c r="I243" s="16"/>
      <c r="J243" s="16"/>
      <c r="K243" s="16"/>
    </row>
    <row r="244" spans="1:11" x14ac:dyDescent="0.25">
      <c r="A244" s="16"/>
      <c r="B244" s="16"/>
      <c r="C244" s="16"/>
      <c r="D244" s="16"/>
      <c r="E244" s="16"/>
      <c r="F244" s="16"/>
      <c r="G244" s="16"/>
      <c r="H244" s="16"/>
      <c r="I244" s="16"/>
      <c r="J244" s="16"/>
      <c r="K244" s="16"/>
    </row>
    <row r="245" spans="1:11" x14ac:dyDescent="0.25">
      <c r="A245" s="16"/>
      <c r="B245" s="16"/>
      <c r="C245" s="16"/>
      <c r="D245" s="16"/>
      <c r="E245" s="16"/>
      <c r="F245" s="16"/>
      <c r="G245" s="16"/>
      <c r="H245" s="16"/>
      <c r="I245" s="16"/>
      <c r="J245" s="16"/>
      <c r="K245" s="16"/>
    </row>
    <row r="246" spans="1:11" x14ac:dyDescent="0.25">
      <c r="A246" s="16"/>
      <c r="B246" s="16"/>
      <c r="C246" s="16"/>
      <c r="D246" s="16"/>
      <c r="E246" s="16"/>
      <c r="F246" s="16"/>
      <c r="G246" s="16"/>
      <c r="H246" s="16"/>
      <c r="I246" s="16"/>
      <c r="J246" s="16"/>
      <c r="K246" s="16"/>
    </row>
    <row r="247" spans="1:11" x14ac:dyDescent="0.25">
      <c r="A247" s="16"/>
      <c r="B247" s="16"/>
      <c r="C247" s="16"/>
      <c r="D247" s="16"/>
      <c r="E247" s="16"/>
      <c r="F247" s="16"/>
      <c r="G247" s="16"/>
      <c r="H247" s="16"/>
      <c r="I247" s="16"/>
      <c r="J247" s="16"/>
      <c r="K247" s="16"/>
    </row>
  </sheetData>
  <mergeCells count="5">
    <mergeCell ref="B62:B64"/>
    <mergeCell ref="C62:C64"/>
    <mergeCell ref="D62:D64"/>
    <mergeCell ref="E62:E64"/>
    <mergeCell ref="B7:G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AB501"/>
  <sheetViews>
    <sheetView zoomScale="80" zoomScaleNormal="80" workbookViewId="0">
      <selection activeCell="A2" sqref="A2"/>
    </sheetView>
  </sheetViews>
  <sheetFormatPr defaultRowHeight="15" x14ac:dyDescent="0.25"/>
  <cols>
    <col min="1" max="1" width="25.42578125" style="222" bestFit="1" customWidth="1"/>
    <col min="2" max="2" width="75.140625" style="222" customWidth="1"/>
    <col min="3" max="10" width="37" style="222" customWidth="1"/>
    <col min="11" max="11" width="38.85546875" style="222" customWidth="1"/>
    <col min="12" max="18" width="13.7109375" style="222" customWidth="1"/>
    <col min="19" max="19" width="43.85546875" style="222" customWidth="1"/>
    <col min="20" max="20" width="42.5703125" style="222" customWidth="1"/>
    <col min="21" max="21" width="43.85546875" style="222" customWidth="1"/>
    <col min="22" max="22" width="42.5703125" style="222" customWidth="1"/>
    <col min="23" max="23" width="43.85546875" style="222" customWidth="1"/>
    <col min="24" max="24" width="42.5703125" style="222" customWidth="1"/>
    <col min="25" max="25" width="43.85546875" style="222" customWidth="1"/>
    <col min="26" max="26" width="49.140625" style="222" customWidth="1"/>
    <col min="27" max="27" width="50.28515625" style="222" customWidth="1"/>
    <col min="28" max="16384" width="9.140625" style="222"/>
  </cols>
  <sheetData>
    <row r="1" spans="1:28" s="18" customFormat="1" ht="34.5" x14ac:dyDescent="0.45">
      <c r="A1" s="211" t="s">
        <v>271</v>
      </c>
    </row>
    <row r="2" spans="1:28" ht="15" customHeight="1" x14ac:dyDescent="0.25">
      <c r="A2" s="219"/>
      <c r="B2" s="220"/>
      <c r="C2" s="220"/>
      <c r="D2" s="220"/>
      <c r="E2" s="220"/>
      <c r="F2" s="220"/>
      <c r="G2" s="220"/>
      <c r="H2" s="220"/>
      <c r="I2" s="31"/>
      <c r="J2" s="221"/>
      <c r="K2" s="221"/>
      <c r="L2" s="32"/>
      <c r="M2" s="32"/>
      <c r="N2" s="32"/>
      <c r="O2" s="32"/>
      <c r="P2" s="32"/>
      <c r="Q2" s="32"/>
    </row>
    <row r="3" spans="1:28" x14ac:dyDescent="0.25">
      <c r="A3" s="219"/>
      <c r="B3" s="220"/>
      <c r="C3" s="220"/>
      <c r="D3" s="220"/>
      <c r="E3" s="220"/>
      <c r="F3" s="220"/>
      <c r="G3" s="220"/>
      <c r="H3" s="220"/>
      <c r="I3" s="31"/>
      <c r="J3" s="221"/>
      <c r="K3" s="221"/>
      <c r="L3" s="32"/>
      <c r="M3" s="32"/>
      <c r="N3" s="32"/>
      <c r="O3" s="32"/>
      <c r="P3" s="32"/>
      <c r="Q3" s="32"/>
    </row>
    <row r="4" spans="1:28" x14ac:dyDescent="0.25">
      <c r="A4" s="31" t="s">
        <v>111</v>
      </c>
      <c r="B4" s="33" t="s">
        <v>565</v>
      </c>
      <c r="C4" s="33"/>
      <c r="D4" s="33"/>
      <c r="E4" s="33"/>
      <c r="F4" s="33"/>
      <c r="G4" s="33"/>
      <c r="H4" s="32"/>
      <c r="J4" s="221"/>
      <c r="K4" s="221"/>
      <c r="L4" s="32"/>
      <c r="M4" s="32"/>
      <c r="N4" s="32"/>
      <c r="O4" s="32"/>
      <c r="P4" s="32"/>
      <c r="Q4" s="32"/>
    </row>
    <row r="5" spans="1:28" x14ac:dyDescent="0.25">
      <c r="A5" s="31"/>
      <c r="B5" s="34"/>
      <c r="C5" s="34">
        <v>2011</v>
      </c>
      <c r="D5" s="34">
        <v>2012</v>
      </c>
      <c r="E5" s="34">
        <v>2013</v>
      </c>
      <c r="F5" s="34">
        <v>2014</v>
      </c>
      <c r="G5" s="34">
        <v>2015</v>
      </c>
      <c r="J5" s="221"/>
      <c r="K5" s="221"/>
      <c r="L5" s="32"/>
      <c r="M5" s="32"/>
      <c r="N5" s="32"/>
      <c r="O5" s="32"/>
      <c r="P5" s="32"/>
      <c r="Q5" s="32"/>
    </row>
    <row r="6" spans="1:28" x14ac:dyDescent="0.25">
      <c r="A6" s="31"/>
      <c r="B6" s="35" t="s">
        <v>5</v>
      </c>
      <c r="C6" s="35">
        <v>9378.3630240000002</v>
      </c>
      <c r="D6" s="35">
        <v>8908</v>
      </c>
      <c r="E6" s="35">
        <v>7410.8808390000004</v>
      </c>
      <c r="F6" s="35">
        <v>12997.54894934</v>
      </c>
      <c r="G6" s="35">
        <v>11367.712207370003</v>
      </c>
      <c r="H6" s="223"/>
      <c r="I6" s="223"/>
      <c r="J6" s="221"/>
      <c r="K6" s="221"/>
      <c r="L6" s="32"/>
      <c r="M6" s="32"/>
      <c r="N6" s="32"/>
      <c r="O6" s="32"/>
      <c r="P6" s="32"/>
      <c r="Q6" s="32"/>
    </row>
    <row r="7" spans="1:28" x14ac:dyDescent="0.25">
      <c r="A7" s="31"/>
      <c r="B7" s="35" t="s">
        <v>6</v>
      </c>
      <c r="C7" s="35">
        <v>1188.123889</v>
      </c>
      <c r="D7" s="35">
        <v>1253</v>
      </c>
      <c r="E7" s="35">
        <v>1196</v>
      </c>
      <c r="F7" s="35">
        <v>1363.8909315799999</v>
      </c>
      <c r="G7" s="35">
        <v>1201.0647382</v>
      </c>
      <c r="H7" s="223"/>
      <c r="I7" s="223"/>
      <c r="J7" s="221"/>
      <c r="K7" s="221"/>
      <c r="L7" s="32"/>
      <c r="M7" s="32"/>
      <c r="N7" s="32"/>
      <c r="O7" s="32"/>
      <c r="P7" s="32"/>
      <c r="Q7" s="32"/>
    </row>
    <row r="8" spans="1:28" x14ac:dyDescent="0.25">
      <c r="A8" s="31"/>
      <c r="B8" s="32"/>
      <c r="C8" s="32"/>
      <c r="D8" s="32"/>
      <c r="E8" s="32"/>
      <c r="F8" s="32"/>
      <c r="G8" s="32"/>
      <c r="H8" s="223"/>
      <c r="I8" s="223"/>
      <c r="J8" s="221"/>
      <c r="K8" s="221"/>
      <c r="L8" s="32"/>
      <c r="M8" s="32"/>
      <c r="N8" s="32"/>
      <c r="O8" s="32"/>
      <c r="P8" s="32"/>
      <c r="Q8" s="32"/>
    </row>
    <row r="9" spans="1:28" x14ac:dyDescent="0.25">
      <c r="A9" s="31"/>
      <c r="C9" s="223"/>
      <c r="D9" s="223"/>
      <c r="E9" s="223"/>
      <c r="F9" s="223"/>
      <c r="G9" s="223"/>
      <c r="H9" s="223"/>
      <c r="I9" s="223"/>
      <c r="J9" s="221"/>
      <c r="K9" s="221"/>
      <c r="L9" s="32"/>
      <c r="M9" s="32"/>
      <c r="N9" s="32"/>
      <c r="O9" s="32"/>
      <c r="P9" s="32"/>
      <c r="Q9" s="32"/>
    </row>
    <row r="10" spans="1:28" x14ac:dyDescent="0.25">
      <c r="A10" s="31" t="s">
        <v>120</v>
      </c>
      <c r="B10" s="33" t="s">
        <v>566</v>
      </c>
      <c r="C10" s="33"/>
      <c r="D10" s="33"/>
      <c r="E10" s="33"/>
      <c r="F10" s="33"/>
      <c r="G10" s="33"/>
      <c r="H10" s="33"/>
      <c r="I10" s="33"/>
      <c r="J10" s="221"/>
      <c r="K10" s="221"/>
      <c r="L10" s="32"/>
      <c r="M10" s="32"/>
      <c r="N10" s="32"/>
      <c r="O10" s="32"/>
      <c r="P10" s="32"/>
      <c r="Q10" s="32"/>
    </row>
    <row r="11" spans="1:28" x14ac:dyDescent="0.25">
      <c r="A11" s="31"/>
      <c r="B11" s="34"/>
      <c r="C11" s="208" t="s">
        <v>252</v>
      </c>
      <c r="D11" s="208" t="s">
        <v>104</v>
      </c>
      <c r="E11" s="208" t="s">
        <v>105</v>
      </c>
      <c r="F11" s="208" t="s">
        <v>106</v>
      </c>
      <c r="G11" s="208" t="s">
        <v>107</v>
      </c>
      <c r="H11" s="297" t="s">
        <v>36</v>
      </c>
      <c r="I11" s="208" t="s">
        <v>37</v>
      </c>
      <c r="J11" s="221"/>
      <c r="K11" s="221"/>
      <c r="L11" s="32"/>
      <c r="M11" s="32"/>
      <c r="N11" s="32"/>
      <c r="O11" s="32"/>
      <c r="P11" s="32"/>
      <c r="Q11" s="32"/>
    </row>
    <row r="12" spans="1:28" x14ac:dyDescent="0.25">
      <c r="A12" s="31"/>
      <c r="B12" s="35" t="s">
        <v>5</v>
      </c>
      <c r="C12" s="35">
        <v>1966.8231921000001</v>
      </c>
      <c r="D12" s="35">
        <v>2651.0617588699997</v>
      </c>
      <c r="E12" s="35">
        <v>1553.9480432699997</v>
      </c>
      <c r="F12" s="35">
        <v>1952.8320937799997</v>
      </c>
      <c r="G12" s="35">
        <v>3093.0557042099999</v>
      </c>
      <c r="H12" s="35">
        <v>149.99141513999999</v>
      </c>
      <c r="I12" s="35">
        <v>11367.712207370001</v>
      </c>
      <c r="J12" s="221"/>
      <c r="K12" s="221"/>
      <c r="L12" s="32"/>
      <c r="M12" s="32"/>
      <c r="N12" s="32"/>
      <c r="O12" s="32"/>
      <c r="P12" s="32"/>
      <c r="Q12" s="32"/>
    </row>
    <row r="13" spans="1:28" x14ac:dyDescent="0.25">
      <c r="A13" s="31"/>
      <c r="B13" s="35" t="s">
        <v>6</v>
      </c>
      <c r="C13" s="35">
        <v>161.800915</v>
      </c>
      <c r="D13" s="35">
        <v>296.11332099999998</v>
      </c>
      <c r="E13" s="35">
        <v>123.76797646</v>
      </c>
      <c r="F13" s="35">
        <v>296.94705973999999</v>
      </c>
      <c r="G13" s="35">
        <v>315.04222600000003</v>
      </c>
      <c r="H13" s="35">
        <v>7.3932399999999996</v>
      </c>
      <c r="I13" s="35">
        <v>1201.0647382</v>
      </c>
      <c r="J13" s="221"/>
      <c r="K13" s="221"/>
      <c r="L13" s="32"/>
      <c r="M13" s="32"/>
      <c r="N13" s="32"/>
      <c r="O13" s="32"/>
      <c r="P13" s="32"/>
      <c r="Q13" s="32"/>
    </row>
    <row r="14" spans="1:28" x14ac:dyDescent="0.25">
      <c r="A14" s="31"/>
      <c r="B14" s="32"/>
      <c r="C14" s="32"/>
      <c r="D14" s="32"/>
      <c r="E14" s="32"/>
      <c r="F14" s="32"/>
      <c r="G14" s="32"/>
      <c r="H14" s="32"/>
      <c r="I14" s="32"/>
      <c r="J14" s="221"/>
      <c r="K14" s="221"/>
      <c r="L14" s="32"/>
      <c r="M14" s="32"/>
      <c r="N14" s="32"/>
      <c r="O14" s="32"/>
      <c r="P14" s="32"/>
      <c r="Q14" s="32"/>
    </row>
    <row r="15" spans="1:28" x14ac:dyDescent="0.25">
      <c r="A15" s="219"/>
      <c r="B15" s="220"/>
      <c r="C15" s="220"/>
      <c r="D15" s="220"/>
      <c r="E15" s="220"/>
      <c r="F15" s="220"/>
      <c r="G15" s="220"/>
      <c r="H15" s="220"/>
      <c r="I15" s="31"/>
      <c r="J15" s="221"/>
      <c r="K15" s="221"/>
      <c r="L15" s="32"/>
      <c r="M15" s="32"/>
      <c r="N15" s="32"/>
      <c r="O15" s="32"/>
      <c r="P15" s="32"/>
      <c r="Q15" s="32"/>
    </row>
    <row r="16" spans="1:28" x14ac:dyDescent="0.25">
      <c r="A16" s="31" t="s">
        <v>141</v>
      </c>
      <c r="B16" s="33" t="s">
        <v>567</v>
      </c>
      <c r="C16" s="33"/>
      <c r="D16" s="33"/>
      <c r="E16" s="33"/>
      <c r="F16" s="33"/>
      <c r="G16" s="33"/>
      <c r="J16" s="32"/>
      <c r="K16" s="224"/>
      <c r="L16" s="224"/>
      <c r="M16" s="224"/>
      <c r="N16" s="224"/>
      <c r="O16" s="224"/>
      <c r="P16" s="224"/>
      <c r="Q16" s="224"/>
      <c r="R16" s="224"/>
      <c r="S16" s="224"/>
      <c r="T16" s="224"/>
      <c r="U16" s="224"/>
      <c r="V16" s="224"/>
      <c r="W16" s="224"/>
      <c r="X16" s="224"/>
      <c r="Y16" s="224"/>
      <c r="Z16" s="224"/>
      <c r="AA16" s="224"/>
      <c r="AB16" s="224"/>
    </row>
    <row r="17" spans="1:28" x14ac:dyDescent="0.25">
      <c r="A17" s="31"/>
      <c r="B17" s="36"/>
      <c r="C17" s="34">
        <v>2011</v>
      </c>
      <c r="D17" s="34">
        <v>2012</v>
      </c>
      <c r="E17" s="34">
        <v>2013</v>
      </c>
      <c r="F17" s="34">
        <v>2014</v>
      </c>
      <c r="G17" s="34">
        <v>2015</v>
      </c>
      <c r="I17" s="32"/>
      <c r="J17" s="223"/>
      <c r="K17" s="224"/>
      <c r="L17" s="224"/>
      <c r="M17" s="224"/>
      <c r="N17" s="224"/>
      <c r="O17" s="224"/>
      <c r="P17" s="224"/>
      <c r="Q17" s="224"/>
      <c r="R17" s="224"/>
      <c r="S17" s="224"/>
      <c r="T17" s="224"/>
      <c r="U17" s="224"/>
      <c r="V17" s="224"/>
      <c r="W17" s="224"/>
      <c r="X17" s="224"/>
      <c r="Y17" s="224"/>
      <c r="Z17" s="224"/>
      <c r="AA17" s="224"/>
      <c r="AB17" s="224"/>
    </row>
    <row r="18" spans="1:28" x14ac:dyDescent="0.25">
      <c r="A18" s="31"/>
      <c r="B18" s="35" t="s">
        <v>3</v>
      </c>
      <c r="C18" s="35">
        <v>3320</v>
      </c>
      <c r="D18" s="35">
        <v>2925</v>
      </c>
      <c r="E18" s="35">
        <v>2349</v>
      </c>
      <c r="F18" s="35">
        <v>3905</v>
      </c>
      <c r="G18" s="35">
        <v>3675</v>
      </c>
      <c r="H18" s="225"/>
      <c r="I18" s="32"/>
      <c r="J18" s="223"/>
      <c r="K18" s="224"/>
      <c r="L18" s="224"/>
      <c r="M18" s="224"/>
      <c r="N18" s="224"/>
      <c r="O18" s="224"/>
      <c r="P18" s="224"/>
      <c r="Q18" s="224"/>
      <c r="R18" s="224"/>
      <c r="S18" s="224"/>
      <c r="T18" s="224"/>
      <c r="U18" s="224"/>
      <c r="V18" s="224"/>
      <c r="W18" s="224"/>
      <c r="X18" s="224"/>
      <c r="Y18" s="224"/>
      <c r="Z18" s="224"/>
      <c r="AA18" s="224"/>
      <c r="AB18" s="224"/>
    </row>
    <row r="19" spans="1:28" x14ac:dyDescent="0.25">
      <c r="A19" s="31"/>
      <c r="B19" s="35" t="s">
        <v>102</v>
      </c>
      <c r="C19" s="35">
        <v>514</v>
      </c>
      <c r="D19" s="35">
        <v>535</v>
      </c>
      <c r="E19" s="35">
        <v>456</v>
      </c>
      <c r="F19" s="35">
        <v>542</v>
      </c>
      <c r="G19" s="35">
        <v>542</v>
      </c>
      <c r="H19" s="226"/>
      <c r="I19" s="32"/>
      <c r="J19" s="223"/>
      <c r="K19" s="224"/>
      <c r="L19" s="224"/>
      <c r="M19" s="224"/>
      <c r="N19" s="224"/>
      <c r="O19" s="224"/>
      <c r="P19" s="224"/>
      <c r="Q19" s="224"/>
      <c r="R19" s="224"/>
      <c r="S19" s="224"/>
      <c r="T19" s="224"/>
      <c r="U19" s="224"/>
      <c r="V19" s="224"/>
      <c r="W19" s="224"/>
      <c r="X19" s="224"/>
      <c r="Y19" s="224"/>
      <c r="Z19" s="224"/>
      <c r="AA19" s="224"/>
      <c r="AB19" s="224"/>
    </row>
    <row r="20" spans="1:28" x14ac:dyDescent="0.25">
      <c r="A20" s="31"/>
      <c r="B20" s="32"/>
      <c r="C20" s="32"/>
      <c r="D20" s="32"/>
      <c r="E20" s="32"/>
      <c r="F20" s="32"/>
      <c r="G20" s="32"/>
      <c r="H20" s="226"/>
      <c r="I20" s="32"/>
      <c r="J20" s="223"/>
      <c r="K20" s="224"/>
      <c r="L20" s="224"/>
      <c r="M20" s="224"/>
      <c r="N20" s="224"/>
      <c r="O20" s="224"/>
      <c r="P20" s="224"/>
      <c r="Q20" s="224"/>
      <c r="R20" s="224"/>
      <c r="S20" s="224"/>
      <c r="T20" s="224"/>
      <c r="U20" s="224"/>
      <c r="V20" s="224"/>
      <c r="W20" s="224"/>
      <c r="X20" s="224"/>
      <c r="Y20" s="224"/>
      <c r="Z20" s="224"/>
      <c r="AA20" s="224"/>
      <c r="AB20" s="224"/>
    </row>
    <row r="21" spans="1:28" x14ac:dyDescent="0.25">
      <c r="A21" s="31"/>
      <c r="B21" s="32"/>
      <c r="C21" s="223"/>
      <c r="D21" s="223"/>
      <c r="E21" s="223"/>
      <c r="F21" s="223"/>
      <c r="G21" s="223"/>
      <c r="H21" s="223"/>
      <c r="I21" s="223"/>
      <c r="J21" s="223"/>
      <c r="K21" s="224"/>
      <c r="L21" s="224"/>
      <c r="M21" s="224"/>
      <c r="N21" s="224"/>
      <c r="O21" s="224"/>
      <c r="P21" s="224"/>
      <c r="Q21" s="224"/>
      <c r="R21" s="224"/>
      <c r="S21" s="224"/>
      <c r="T21" s="224"/>
      <c r="U21" s="224"/>
      <c r="V21" s="224"/>
      <c r="W21" s="224"/>
      <c r="X21" s="224"/>
      <c r="Y21" s="224"/>
      <c r="Z21" s="224"/>
      <c r="AA21" s="224"/>
      <c r="AB21" s="224"/>
    </row>
    <row r="22" spans="1:28" x14ac:dyDescent="0.25">
      <c r="A22" s="31" t="s">
        <v>142</v>
      </c>
      <c r="B22" s="33" t="s">
        <v>568</v>
      </c>
      <c r="C22" s="223"/>
      <c r="D22" s="223"/>
      <c r="E22" s="223"/>
      <c r="F22" s="223"/>
      <c r="G22" s="223"/>
      <c r="H22" s="223"/>
      <c r="I22" s="223"/>
      <c r="J22" s="223"/>
      <c r="K22" s="224"/>
      <c r="L22" s="224"/>
      <c r="M22" s="224"/>
      <c r="N22" s="224"/>
      <c r="O22" s="224"/>
      <c r="P22" s="224"/>
      <c r="Q22" s="224"/>
      <c r="R22" s="224"/>
      <c r="S22" s="224"/>
      <c r="T22" s="224"/>
      <c r="U22" s="224"/>
      <c r="V22" s="224"/>
      <c r="W22" s="224"/>
      <c r="X22" s="224"/>
      <c r="Y22" s="224"/>
      <c r="Z22" s="224"/>
      <c r="AA22" s="224"/>
      <c r="AB22" s="224"/>
    </row>
    <row r="23" spans="1:28" s="228" customFormat="1" x14ac:dyDescent="0.25">
      <c r="A23" s="31"/>
      <c r="B23" s="36"/>
      <c r="C23" s="208" t="s">
        <v>252</v>
      </c>
      <c r="D23" s="297" t="s">
        <v>104</v>
      </c>
      <c r="E23" s="297" t="s">
        <v>105</v>
      </c>
      <c r="F23" s="297" t="s">
        <v>106</v>
      </c>
      <c r="G23" s="297" t="s">
        <v>107</v>
      </c>
      <c r="H23" s="297" t="s">
        <v>36</v>
      </c>
      <c r="I23" s="297" t="s">
        <v>37</v>
      </c>
      <c r="J23" s="227"/>
      <c r="K23" s="224"/>
      <c r="L23" s="224"/>
      <c r="M23" s="224"/>
      <c r="N23" s="224"/>
      <c r="O23" s="224"/>
      <c r="P23" s="224"/>
      <c r="Q23" s="224"/>
      <c r="R23" s="224"/>
      <c r="S23" s="224"/>
      <c r="T23" s="224"/>
      <c r="U23" s="224"/>
      <c r="V23" s="224"/>
      <c r="W23" s="224"/>
      <c r="X23" s="224"/>
      <c r="Y23" s="224"/>
      <c r="Z23" s="224"/>
      <c r="AA23" s="224"/>
      <c r="AB23" s="224"/>
    </row>
    <row r="24" spans="1:28" x14ac:dyDescent="0.25">
      <c r="A24" s="31"/>
      <c r="B24" s="35" t="s">
        <v>38</v>
      </c>
      <c r="C24" s="35">
        <v>608</v>
      </c>
      <c r="D24" s="35">
        <v>758</v>
      </c>
      <c r="E24" s="35">
        <v>486</v>
      </c>
      <c r="F24" s="35">
        <v>998</v>
      </c>
      <c r="G24" s="35">
        <v>774</v>
      </c>
      <c r="H24" s="35">
        <v>51</v>
      </c>
      <c r="I24" s="35">
        <v>3675</v>
      </c>
      <c r="J24" s="223"/>
      <c r="K24" s="224"/>
      <c r="L24" s="224"/>
      <c r="M24" s="224"/>
      <c r="N24" s="224"/>
      <c r="O24" s="224"/>
      <c r="P24" s="224"/>
      <c r="Q24" s="224"/>
      <c r="R24" s="224"/>
      <c r="S24" s="224"/>
      <c r="T24" s="224"/>
      <c r="U24" s="224"/>
      <c r="V24" s="224"/>
      <c r="W24" s="224"/>
      <c r="X24" s="224"/>
      <c r="Y24" s="224"/>
      <c r="Z24" s="224"/>
      <c r="AA24" s="224"/>
      <c r="AB24" s="224"/>
    </row>
    <row r="25" spans="1:28" x14ac:dyDescent="0.25">
      <c r="A25" s="31"/>
      <c r="B25" s="35" t="s">
        <v>102</v>
      </c>
      <c r="C25" s="35">
        <v>77</v>
      </c>
      <c r="D25" s="35">
        <v>101</v>
      </c>
      <c r="E25" s="35">
        <v>58</v>
      </c>
      <c r="F25" s="35">
        <v>213</v>
      </c>
      <c r="G25" s="35">
        <v>89</v>
      </c>
      <c r="H25" s="35">
        <v>4</v>
      </c>
      <c r="I25" s="35">
        <v>542</v>
      </c>
      <c r="J25" s="223"/>
      <c r="K25" s="224"/>
      <c r="L25" s="224"/>
      <c r="M25" s="224"/>
      <c r="N25" s="224"/>
      <c r="O25" s="224"/>
      <c r="P25" s="224"/>
      <c r="Q25" s="224"/>
      <c r="R25" s="224"/>
      <c r="S25" s="224"/>
      <c r="T25" s="224"/>
      <c r="U25" s="224"/>
      <c r="V25" s="224"/>
      <c r="W25" s="224"/>
      <c r="X25" s="224"/>
      <c r="Y25" s="224"/>
      <c r="Z25" s="224"/>
      <c r="AA25" s="224"/>
      <c r="AB25" s="224"/>
    </row>
    <row r="26" spans="1:28" x14ac:dyDescent="0.25">
      <c r="A26" s="31"/>
      <c r="B26" s="32"/>
      <c r="C26" s="32"/>
      <c r="D26" s="32"/>
      <c r="E26" s="32"/>
      <c r="F26" s="32"/>
      <c r="G26" s="32"/>
      <c r="H26" s="32"/>
      <c r="I26" s="32"/>
      <c r="J26" s="223"/>
      <c r="K26" s="224"/>
      <c r="L26" s="224"/>
      <c r="M26" s="224"/>
      <c r="N26" s="224"/>
      <c r="O26" s="224"/>
      <c r="P26" s="224"/>
      <c r="Q26" s="224"/>
      <c r="R26" s="224"/>
      <c r="S26" s="224"/>
      <c r="T26" s="224"/>
      <c r="U26" s="224"/>
      <c r="V26" s="224"/>
      <c r="W26" s="224"/>
      <c r="X26" s="224"/>
      <c r="Y26" s="224"/>
      <c r="Z26" s="224"/>
      <c r="AA26" s="224"/>
      <c r="AB26" s="224"/>
    </row>
    <row r="27" spans="1:28" x14ac:dyDescent="0.25">
      <c r="A27" s="31"/>
      <c r="B27" s="229"/>
      <c r="C27" s="32"/>
      <c r="D27" s="32"/>
      <c r="E27" s="32"/>
      <c r="F27" s="32"/>
      <c r="G27" s="32"/>
      <c r="H27" s="32"/>
      <c r="J27" s="227"/>
      <c r="K27" s="224"/>
      <c r="L27" s="224"/>
      <c r="M27" s="224"/>
      <c r="N27" s="224"/>
      <c r="O27" s="224"/>
      <c r="P27" s="224"/>
      <c r="Q27" s="224"/>
      <c r="R27" s="224"/>
      <c r="S27" s="224"/>
      <c r="T27" s="224"/>
      <c r="U27" s="224"/>
      <c r="V27" s="224"/>
      <c r="W27" s="224"/>
      <c r="X27" s="224"/>
      <c r="Y27" s="224"/>
      <c r="Z27" s="224"/>
      <c r="AA27" s="224"/>
      <c r="AB27" s="224"/>
    </row>
    <row r="28" spans="1:28" x14ac:dyDescent="0.25">
      <c r="A28" s="31" t="s">
        <v>143</v>
      </c>
      <c r="B28" s="33" t="s">
        <v>768</v>
      </c>
      <c r="C28" s="32"/>
      <c r="D28" s="32"/>
      <c r="E28" s="32"/>
      <c r="F28" s="32"/>
      <c r="G28" s="32"/>
      <c r="H28" s="32"/>
      <c r="J28" s="230"/>
      <c r="K28" s="224"/>
      <c r="L28" s="224"/>
      <c r="M28" s="224"/>
      <c r="N28" s="224"/>
      <c r="O28" s="224"/>
      <c r="P28" s="224"/>
      <c r="Q28" s="224"/>
      <c r="R28" s="224"/>
      <c r="S28" s="224"/>
      <c r="T28" s="224"/>
      <c r="U28" s="224"/>
      <c r="V28" s="224"/>
      <c r="W28" s="224"/>
      <c r="X28" s="224"/>
      <c r="Y28" s="224"/>
      <c r="Z28" s="224"/>
      <c r="AA28" s="224"/>
      <c r="AB28" s="224"/>
    </row>
    <row r="29" spans="1:28" x14ac:dyDescent="0.25">
      <c r="A29" s="31"/>
      <c r="B29" s="34"/>
      <c r="C29" s="34">
        <v>2011</v>
      </c>
      <c r="D29" s="34">
        <v>2012</v>
      </c>
      <c r="E29" s="34">
        <v>2013</v>
      </c>
      <c r="F29" s="34">
        <v>2014</v>
      </c>
      <c r="G29" s="34">
        <v>2015</v>
      </c>
      <c r="I29" s="231"/>
      <c r="J29" s="232"/>
      <c r="K29" s="224"/>
      <c r="L29" s="224"/>
      <c r="M29" s="224"/>
      <c r="N29" s="224"/>
      <c r="O29" s="224"/>
      <c r="P29" s="224"/>
      <c r="Q29" s="224"/>
      <c r="R29" s="224"/>
      <c r="S29" s="224"/>
      <c r="T29" s="224"/>
      <c r="U29" s="224"/>
      <c r="V29" s="224"/>
      <c r="W29" s="224"/>
      <c r="X29" s="224"/>
      <c r="Y29" s="224"/>
      <c r="Z29" s="224"/>
      <c r="AA29" s="224"/>
      <c r="AB29" s="224"/>
    </row>
    <row r="30" spans="1:28" x14ac:dyDescent="0.25">
      <c r="A30" s="31"/>
      <c r="B30" s="35" t="s">
        <v>9</v>
      </c>
      <c r="C30" s="37">
        <v>2.3115250758754864</v>
      </c>
      <c r="D30" s="37">
        <v>2.3420560747663552</v>
      </c>
      <c r="E30" s="37">
        <v>2.6228070175438596</v>
      </c>
      <c r="F30" s="37">
        <v>2.5164039328044279</v>
      </c>
      <c r="G30" s="37">
        <v>2.2159866018450183</v>
      </c>
      <c r="H30" s="233"/>
      <c r="I30" s="234"/>
      <c r="J30" s="38"/>
      <c r="K30" s="224"/>
      <c r="L30" s="224"/>
      <c r="M30" s="224"/>
      <c r="N30" s="224"/>
      <c r="O30" s="224"/>
      <c r="P30" s="224"/>
      <c r="Q30" s="224"/>
      <c r="R30" s="224"/>
      <c r="S30" s="224"/>
      <c r="T30" s="224"/>
      <c r="U30" s="224"/>
      <c r="V30" s="224"/>
      <c r="W30" s="224"/>
      <c r="X30" s="224"/>
      <c r="Y30" s="224"/>
      <c r="Z30" s="224"/>
      <c r="AA30" s="224"/>
      <c r="AB30" s="224"/>
    </row>
    <row r="31" spans="1:28" x14ac:dyDescent="0.25">
      <c r="A31" s="31"/>
      <c r="B31" s="32"/>
      <c r="C31" s="194"/>
      <c r="D31" s="194"/>
      <c r="E31" s="194"/>
      <c r="F31" s="194"/>
      <c r="G31" s="194"/>
      <c r="I31" s="234"/>
      <c r="J31" s="38"/>
      <c r="K31" s="224"/>
      <c r="L31" s="224"/>
      <c r="M31" s="224"/>
      <c r="N31" s="224"/>
      <c r="O31" s="224"/>
      <c r="P31" s="224"/>
      <c r="Q31" s="224"/>
      <c r="R31" s="224"/>
      <c r="S31" s="224"/>
      <c r="T31" s="224"/>
      <c r="U31" s="224"/>
      <c r="V31" s="224"/>
      <c r="W31" s="224"/>
      <c r="X31" s="224"/>
      <c r="Y31" s="224"/>
      <c r="Z31" s="224"/>
      <c r="AA31" s="224"/>
      <c r="AB31" s="224"/>
    </row>
    <row r="32" spans="1:28" x14ac:dyDescent="0.25">
      <c r="A32" s="31"/>
      <c r="C32" s="194"/>
      <c r="D32" s="194"/>
      <c r="E32" s="194"/>
      <c r="F32" s="194"/>
      <c r="G32" s="194"/>
      <c r="H32" s="233"/>
      <c r="I32" s="235"/>
      <c r="J32" s="236"/>
      <c r="K32" s="237"/>
      <c r="L32" s="237"/>
      <c r="M32" s="237"/>
      <c r="N32" s="224"/>
      <c r="O32" s="224"/>
      <c r="P32" s="224"/>
      <c r="Q32" s="224"/>
      <c r="R32" s="224"/>
      <c r="S32" s="224"/>
      <c r="T32" s="224"/>
      <c r="U32" s="224"/>
      <c r="V32" s="224"/>
      <c r="W32" s="224"/>
      <c r="X32" s="224"/>
      <c r="Y32" s="224"/>
      <c r="Z32" s="224"/>
      <c r="AA32" s="224"/>
      <c r="AB32" s="224"/>
    </row>
    <row r="33" spans="1:28" x14ac:dyDescent="0.25">
      <c r="A33" s="31" t="s">
        <v>144</v>
      </c>
      <c r="B33" s="33" t="s">
        <v>569</v>
      </c>
      <c r="C33" s="33"/>
      <c r="D33" s="33"/>
      <c r="E33" s="33"/>
      <c r="F33" s="33"/>
      <c r="G33" s="33"/>
      <c r="I33" s="32"/>
      <c r="K33" s="224"/>
      <c r="L33" s="224"/>
      <c r="M33" s="224"/>
      <c r="N33" s="224"/>
      <c r="O33" s="224"/>
      <c r="P33" s="224"/>
      <c r="Q33" s="224"/>
      <c r="R33" s="224"/>
      <c r="S33" s="224"/>
      <c r="T33" s="224"/>
      <c r="U33" s="224"/>
      <c r="V33" s="224"/>
      <c r="W33" s="224"/>
      <c r="X33" s="224"/>
      <c r="Y33" s="224"/>
      <c r="Z33" s="224"/>
      <c r="AA33" s="224"/>
      <c r="AB33" s="224"/>
    </row>
    <row r="34" spans="1:28" x14ac:dyDescent="0.25">
      <c r="A34" s="31"/>
      <c r="B34" s="34"/>
      <c r="C34" s="34">
        <v>2011</v>
      </c>
      <c r="D34" s="34">
        <v>2012</v>
      </c>
      <c r="E34" s="34">
        <v>2013</v>
      </c>
      <c r="F34" s="34">
        <v>2014</v>
      </c>
      <c r="G34" s="34">
        <v>2015</v>
      </c>
      <c r="J34" s="39"/>
      <c r="K34" s="224"/>
      <c r="L34" s="224"/>
      <c r="M34" s="224"/>
      <c r="N34" s="224"/>
      <c r="O34" s="224"/>
      <c r="P34" s="224"/>
      <c r="Q34" s="224"/>
      <c r="R34" s="224"/>
      <c r="S34" s="224"/>
      <c r="T34" s="224"/>
      <c r="U34" s="224"/>
      <c r="V34" s="224"/>
      <c r="W34" s="224"/>
      <c r="X34" s="224"/>
      <c r="Y34" s="224"/>
      <c r="Z34" s="224"/>
      <c r="AA34" s="224"/>
      <c r="AB34" s="224"/>
    </row>
    <row r="35" spans="1:28" x14ac:dyDescent="0.25">
      <c r="A35" s="31"/>
      <c r="B35" s="35" t="s">
        <v>447</v>
      </c>
      <c r="C35" s="35">
        <v>15.481927710843374</v>
      </c>
      <c r="D35" s="35">
        <v>18.29059829059829</v>
      </c>
      <c r="E35" s="35">
        <v>19.4125159642401</v>
      </c>
      <c r="F35" s="35">
        <v>13.879641485275288</v>
      </c>
      <c r="G35" s="238">
        <v>14.748299319727892</v>
      </c>
      <c r="J35" s="229"/>
      <c r="K35" s="224"/>
      <c r="L35" s="224"/>
      <c r="M35" s="224"/>
      <c r="N35" s="224"/>
      <c r="O35" s="224"/>
      <c r="P35" s="224"/>
      <c r="Q35" s="224"/>
      <c r="R35" s="224"/>
      <c r="S35" s="224"/>
      <c r="T35" s="224"/>
      <c r="U35" s="224"/>
      <c r="V35" s="224"/>
      <c r="W35" s="224"/>
      <c r="X35" s="224"/>
      <c r="Y35" s="224"/>
      <c r="Z35" s="224"/>
      <c r="AA35" s="224"/>
      <c r="AB35" s="224"/>
    </row>
    <row r="36" spans="1:28" ht="15.75" customHeight="1" x14ac:dyDescent="0.25">
      <c r="A36" s="31"/>
      <c r="B36" s="35" t="s">
        <v>611</v>
      </c>
      <c r="C36" s="35">
        <v>12.668776906582668</v>
      </c>
      <c r="D36" s="35">
        <v>14.066008082622361</v>
      </c>
      <c r="E36" s="35">
        <v>16.138432474936195</v>
      </c>
      <c r="F36" s="35">
        <v>10.49344716373818</v>
      </c>
      <c r="G36" s="238">
        <v>10.565580094658946</v>
      </c>
      <c r="I36" s="32"/>
      <c r="J36" s="32"/>
      <c r="K36" s="224"/>
      <c r="L36" s="224"/>
      <c r="M36" s="224"/>
      <c r="N36" s="224"/>
      <c r="O36" s="224"/>
      <c r="P36" s="224"/>
      <c r="Q36" s="224"/>
      <c r="R36" s="224"/>
      <c r="S36" s="224"/>
      <c r="T36" s="224"/>
      <c r="U36" s="224"/>
      <c r="V36" s="224"/>
      <c r="W36" s="224"/>
      <c r="X36" s="224"/>
      <c r="Y36" s="224"/>
      <c r="Z36" s="224"/>
      <c r="AA36" s="224"/>
      <c r="AB36" s="224"/>
    </row>
    <row r="37" spans="1:28" ht="15.75" customHeight="1" x14ac:dyDescent="0.25">
      <c r="A37" s="31"/>
      <c r="B37" s="32"/>
      <c r="C37" s="32"/>
      <c r="D37" s="32"/>
      <c r="E37" s="32"/>
      <c r="F37" s="32"/>
      <c r="G37" s="239"/>
      <c r="I37" s="32"/>
      <c r="J37" s="32"/>
      <c r="K37" s="224"/>
      <c r="L37" s="224"/>
      <c r="M37" s="224"/>
      <c r="N37" s="224"/>
      <c r="O37" s="224"/>
      <c r="P37" s="224"/>
      <c r="Q37" s="224"/>
      <c r="R37" s="224"/>
      <c r="S37" s="224"/>
      <c r="T37" s="224"/>
      <c r="U37" s="224"/>
      <c r="V37" s="224"/>
      <c r="W37" s="224"/>
      <c r="X37" s="224"/>
      <c r="Y37" s="224"/>
      <c r="Z37" s="224"/>
      <c r="AA37" s="224"/>
      <c r="AB37" s="224"/>
    </row>
    <row r="38" spans="1:28" ht="15.75" customHeight="1" x14ac:dyDescent="0.25">
      <c r="A38" s="31"/>
      <c r="C38" s="32"/>
      <c r="D38" s="32"/>
      <c r="E38" s="32"/>
      <c r="F38" s="32"/>
      <c r="G38" s="239"/>
      <c r="I38" s="32"/>
      <c r="J38" s="32"/>
      <c r="K38" s="224"/>
      <c r="L38" s="224"/>
      <c r="M38" s="224"/>
      <c r="N38" s="224"/>
      <c r="O38" s="224"/>
      <c r="P38" s="224"/>
      <c r="Q38" s="224"/>
      <c r="R38" s="224"/>
      <c r="S38" s="224"/>
      <c r="T38" s="224"/>
      <c r="U38" s="224"/>
      <c r="V38" s="224"/>
      <c r="W38" s="224"/>
      <c r="X38" s="224"/>
      <c r="Y38" s="224"/>
      <c r="Z38" s="224"/>
      <c r="AA38" s="224"/>
      <c r="AB38" s="224"/>
    </row>
    <row r="39" spans="1:28" ht="15.75" customHeight="1" x14ac:dyDescent="0.25">
      <c r="A39" s="31" t="s">
        <v>613</v>
      </c>
      <c r="B39" s="33" t="s">
        <v>612</v>
      </c>
      <c r="C39" s="32"/>
      <c r="D39" s="32"/>
      <c r="E39" s="32"/>
      <c r="F39" s="32"/>
      <c r="G39" s="239"/>
      <c r="I39" s="32"/>
      <c r="J39" s="32"/>
      <c r="K39" s="224"/>
      <c r="L39" s="224"/>
      <c r="M39" s="224"/>
      <c r="N39" s="224"/>
      <c r="O39" s="224"/>
      <c r="P39" s="224"/>
      <c r="Q39" s="224"/>
      <c r="R39" s="224"/>
      <c r="S39" s="224"/>
      <c r="T39" s="224"/>
      <c r="U39" s="224"/>
      <c r="V39" s="224"/>
      <c r="W39" s="224"/>
      <c r="X39" s="224"/>
      <c r="Y39" s="224"/>
      <c r="Z39" s="224"/>
      <c r="AA39" s="224"/>
      <c r="AB39" s="224"/>
    </row>
    <row r="40" spans="1:28" ht="15.75" customHeight="1" x14ac:dyDescent="0.25">
      <c r="A40" s="31"/>
      <c r="B40" s="34"/>
      <c r="C40" s="208" t="s">
        <v>252</v>
      </c>
      <c r="D40" s="208" t="s">
        <v>104</v>
      </c>
      <c r="E40" s="208" t="s">
        <v>105</v>
      </c>
      <c r="F40" s="208" t="s">
        <v>106</v>
      </c>
      <c r="G40" s="208" t="s">
        <v>107</v>
      </c>
      <c r="H40" s="297" t="s">
        <v>36</v>
      </c>
      <c r="I40" s="208" t="s">
        <v>37</v>
      </c>
      <c r="J40" s="32"/>
      <c r="K40" s="224"/>
      <c r="L40" s="224"/>
      <c r="M40" s="224"/>
      <c r="N40" s="224"/>
      <c r="O40" s="224"/>
      <c r="P40" s="224"/>
      <c r="Q40" s="224"/>
      <c r="R40" s="224"/>
      <c r="S40" s="224"/>
      <c r="T40" s="224"/>
      <c r="U40" s="224"/>
      <c r="V40" s="224"/>
      <c r="W40" s="224"/>
      <c r="X40" s="224"/>
      <c r="Y40" s="224"/>
      <c r="Z40" s="224"/>
      <c r="AA40" s="224"/>
      <c r="AB40" s="224"/>
    </row>
    <row r="41" spans="1:28" ht="15.75" customHeight="1" x14ac:dyDescent="0.25">
      <c r="A41" s="31"/>
      <c r="B41" s="35" t="s">
        <v>40</v>
      </c>
      <c r="C41" s="238">
        <v>12.080536912751679</v>
      </c>
      <c r="D41" s="238">
        <v>11.170212765957446</v>
      </c>
      <c r="E41" s="238">
        <v>12.820512820512819</v>
      </c>
      <c r="F41" s="238">
        <v>18.933333333333334</v>
      </c>
      <c r="G41" s="238">
        <v>9.7222222222222232</v>
      </c>
      <c r="H41" s="238">
        <v>7.1428571428571423</v>
      </c>
      <c r="I41" s="238">
        <v>13.608087091757387</v>
      </c>
      <c r="J41" s="32"/>
      <c r="K41" s="224"/>
      <c r="L41" s="224"/>
      <c r="M41" s="224"/>
      <c r="N41" s="224"/>
      <c r="O41" s="224"/>
      <c r="P41" s="224"/>
      <c r="Q41" s="224"/>
      <c r="R41" s="224"/>
      <c r="S41" s="224"/>
      <c r="T41" s="224"/>
      <c r="U41" s="224"/>
      <c r="V41" s="224"/>
      <c r="W41" s="224"/>
      <c r="X41" s="224"/>
      <c r="Y41" s="224"/>
      <c r="Z41" s="224"/>
      <c r="AA41" s="224"/>
      <c r="AB41" s="224"/>
    </row>
    <row r="42" spans="1:28" ht="15.75" customHeight="1" x14ac:dyDescent="0.25">
      <c r="A42" s="31"/>
      <c r="B42" s="35" t="s">
        <v>41</v>
      </c>
      <c r="C42" s="238">
        <v>13.225806451612904</v>
      </c>
      <c r="D42" s="238">
        <v>14.035087719298245</v>
      </c>
      <c r="E42" s="238">
        <v>11.340206185567011</v>
      </c>
      <c r="F42" s="238">
        <v>22.792937399678973</v>
      </c>
      <c r="G42" s="238">
        <v>12.186379928315413</v>
      </c>
      <c r="H42" s="238">
        <v>8.1081081081081088</v>
      </c>
      <c r="I42" s="238">
        <v>15.36207618250314</v>
      </c>
      <c r="J42" s="32"/>
      <c r="K42" s="224"/>
      <c r="L42" s="224"/>
      <c r="M42" s="224"/>
      <c r="N42" s="224"/>
      <c r="O42" s="224"/>
      <c r="P42" s="224"/>
      <c r="Q42" s="224"/>
      <c r="R42" s="224"/>
      <c r="S42" s="224"/>
      <c r="T42" s="224"/>
      <c r="U42" s="224"/>
      <c r="V42" s="224"/>
      <c r="W42" s="224"/>
      <c r="X42" s="224"/>
      <c r="Y42" s="224"/>
      <c r="Z42" s="224"/>
      <c r="AA42" s="224"/>
      <c r="AB42" s="224"/>
    </row>
    <row r="43" spans="1:28" ht="15.75" customHeight="1" x14ac:dyDescent="0.25">
      <c r="A43" s="31"/>
      <c r="B43" s="32"/>
      <c r="C43" s="32"/>
      <c r="D43" s="32"/>
      <c r="E43" s="32"/>
      <c r="F43" s="32"/>
      <c r="G43" s="239"/>
      <c r="I43" s="32"/>
      <c r="J43" s="32"/>
      <c r="K43" s="224"/>
      <c r="L43" s="224"/>
      <c r="M43" s="224"/>
      <c r="N43" s="224"/>
      <c r="O43" s="224"/>
      <c r="P43" s="224"/>
      <c r="Q43" s="224"/>
      <c r="R43" s="224"/>
      <c r="S43" s="224"/>
      <c r="T43" s="224"/>
      <c r="U43" s="224"/>
      <c r="V43" s="224"/>
      <c r="W43" s="224"/>
      <c r="X43" s="224"/>
      <c r="Y43" s="224"/>
      <c r="Z43" s="224"/>
      <c r="AA43" s="224"/>
      <c r="AB43" s="224"/>
    </row>
    <row r="44" spans="1:28" ht="15.75" customHeight="1" x14ac:dyDescent="0.25">
      <c r="A44" s="31"/>
      <c r="B44" s="32"/>
      <c r="C44" s="32"/>
      <c r="D44" s="32"/>
      <c r="E44" s="32"/>
      <c r="F44" s="32"/>
      <c r="G44" s="32"/>
      <c r="H44" s="32"/>
      <c r="I44" s="32"/>
      <c r="J44" s="32"/>
      <c r="K44" s="224"/>
      <c r="L44" s="224"/>
      <c r="M44" s="224"/>
      <c r="N44" s="224"/>
      <c r="O44" s="224"/>
      <c r="P44" s="224"/>
      <c r="Q44" s="224"/>
      <c r="R44" s="224"/>
      <c r="S44" s="224"/>
      <c r="T44" s="224"/>
      <c r="U44" s="224"/>
      <c r="V44" s="224"/>
      <c r="W44" s="224"/>
      <c r="X44" s="224"/>
      <c r="Y44" s="224"/>
      <c r="Z44" s="224"/>
      <c r="AA44" s="224"/>
      <c r="AB44" s="224"/>
    </row>
    <row r="45" spans="1:28" ht="15.75" customHeight="1" x14ac:dyDescent="0.25">
      <c r="A45" s="31" t="s">
        <v>614</v>
      </c>
      <c r="B45" s="33" t="s">
        <v>615</v>
      </c>
      <c r="C45" s="32"/>
      <c r="D45" s="32"/>
      <c r="E45" s="32"/>
      <c r="F45" s="32"/>
      <c r="G45" s="32"/>
      <c r="H45" s="32"/>
      <c r="I45" s="32"/>
      <c r="J45" s="32"/>
      <c r="K45" s="224"/>
      <c r="L45" s="224"/>
      <c r="M45" s="224"/>
      <c r="N45" s="224"/>
      <c r="O45" s="224"/>
      <c r="P45" s="224"/>
      <c r="Q45" s="224"/>
      <c r="R45" s="224"/>
      <c r="S45" s="224"/>
      <c r="T45" s="224"/>
      <c r="U45" s="224"/>
      <c r="V45" s="224"/>
      <c r="W45" s="224"/>
      <c r="X45" s="224"/>
      <c r="Y45" s="224"/>
      <c r="Z45" s="224"/>
      <c r="AA45" s="224"/>
      <c r="AB45" s="224"/>
    </row>
    <row r="46" spans="1:28" ht="15.75" customHeight="1" x14ac:dyDescent="0.25">
      <c r="A46" s="31"/>
      <c r="B46" s="34"/>
      <c r="C46" s="208" t="s">
        <v>252</v>
      </c>
      <c r="D46" s="208" t="s">
        <v>104</v>
      </c>
      <c r="E46" s="208" t="s">
        <v>105</v>
      </c>
      <c r="F46" s="208" t="s">
        <v>106</v>
      </c>
      <c r="G46" s="208" t="s">
        <v>107</v>
      </c>
      <c r="H46" s="297" t="s">
        <v>36</v>
      </c>
      <c r="I46" s="208" t="s">
        <v>37</v>
      </c>
      <c r="J46" s="32"/>
      <c r="K46" s="224"/>
      <c r="L46" s="224"/>
      <c r="M46" s="224"/>
      <c r="N46" s="224"/>
      <c r="O46" s="224"/>
      <c r="P46" s="224"/>
      <c r="Q46" s="224"/>
      <c r="R46" s="224"/>
      <c r="S46" s="224"/>
      <c r="T46" s="224"/>
      <c r="U46" s="224"/>
      <c r="V46" s="224"/>
      <c r="W46" s="224"/>
      <c r="X46" s="224"/>
      <c r="Y46" s="224"/>
      <c r="Z46" s="224"/>
      <c r="AA46" s="224"/>
      <c r="AB46" s="224"/>
    </row>
    <row r="47" spans="1:28" ht="15.75" customHeight="1" x14ac:dyDescent="0.25">
      <c r="A47" s="31"/>
      <c r="B47" s="35" t="s">
        <v>40</v>
      </c>
      <c r="C47" s="238">
        <v>8.1907013088235079</v>
      </c>
      <c r="D47" s="238">
        <v>9.3054862909602765</v>
      </c>
      <c r="E47" s="238">
        <v>10.069243666070964</v>
      </c>
      <c r="F47" s="238">
        <v>11.573014595466281</v>
      </c>
      <c r="G47" s="238">
        <v>8.6705067142700685</v>
      </c>
      <c r="H47" s="238">
        <v>6.2142610837992578</v>
      </c>
      <c r="I47" s="238">
        <v>9.4390396612671417</v>
      </c>
      <c r="J47" s="32"/>
      <c r="K47" s="224"/>
      <c r="L47" s="224"/>
      <c r="M47" s="224"/>
      <c r="N47" s="224"/>
      <c r="O47" s="224"/>
      <c r="P47" s="224"/>
      <c r="Q47" s="224"/>
      <c r="R47" s="224"/>
      <c r="S47" s="224"/>
      <c r="T47" s="224"/>
      <c r="U47" s="224"/>
      <c r="V47" s="224"/>
      <c r="W47" s="224"/>
      <c r="X47" s="224"/>
      <c r="Y47" s="224"/>
      <c r="Z47" s="224"/>
      <c r="AA47" s="224"/>
      <c r="AB47" s="224"/>
    </row>
    <row r="48" spans="1:28" ht="15.75" customHeight="1" x14ac:dyDescent="0.25">
      <c r="A48" s="31"/>
      <c r="B48" s="35" t="s">
        <v>41</v>
      </c>
      <c r="C48" s="238">
        <v>8.2636236318754204</v>
      </c>
      <c r="D48" s="238">
        <v>11.744514780869089</v>
      </c>
      <c r="E48" s="238">
        <v>6.5483495303538239</v>
      </c>
      <c r="F48" s="238">
        <v>17.713148385747672</v>
      </c>
      <c r="G48" s="238">
        <v>10.747889468403612</v>
      </c>
      <c r="H48" s="238">
        <v>4.5099191077237561</v>
      </c>
      <c r="I48" s="238">
        <v>11.159139778761155</v>
      </c>
      <c r="J48" s="32"/>
      <c r="K48" s="224"/>
      <c r="L48" s="224"/>
      <c r="M48" s="224"/>
      <c r="N48" s="224"/>
      <c r="O48" s="224"/>
      <c r="P48" s="224"/>
      <c r="Q48" s="224"/>
      <c r="R48" s="224"/>
      <c r="S48" s="224"/>
      <c r="T48" s="224"/>
      <c r="U48" s="224"/>
      <c r="V48" s="224"/>
      <c r="W48" s="224"/>
      <c r="X48" s="224"/>
      <c r="Y48" s="224"/>
      <c r="Z48" s="224"/>
      <c r="AA48" s="224"/>
      <c r="AB48" s="224"/>
    </row>
    <row r="49" spans="1:28" ht="15.75" customHeight="1" x14ac:dyDescent="0.25">
      <c r="A49" s="31"/>
      <c r="B49" s="32"/>
      <c r="C49" s="240"/>
      <c r="D49" s="240"/>
      <c r="E49" s="240"/>
      <c r="F49" s="240"/>
      <c r="G49" s="240"/>
      <c r="H49" s="240"/>
      <c r="I49" s="240"/>
      <c r="J49" s="32"/>
      <c r="K49" s="224"/>
      <c r="L49" s="224"/>
      <c r="M49" s="224"/>
      <c r="N49" s="224"/>
      <c r="O49" s="224"/>
      <c r="P49" s="224"/>
      <c r="Q49" s="224"/>
      <c r="R49" s="224"/>
      <c r="S49" s="224"/>
      <c r="T49" s="224"/>
      <c r="U49" s="224"/>
      <c r="V49" s="224"/>
      <c r="W49" s="224"/>
      <c r="X49" s="224"/>
      <c r="Y49" s="224"/>
      <c r="Z49" s="224"/>
      <c r="AA49" s="224"/>
      <c r="AB49" s="224"/>
    </row>
    <row r="50" spans="1:28" ht="15.75" customHeight="1" x14ac:dyDescent="0.25">
      <c r="A50" s="31"/>
      <c r="B50" s="32"/>
      <c r="C50" s="240"/>
      <c r="D50" s="240"/>
      <c r="E50" s="240"/>
      <c r="F50" s="240"/>
      <c r="G50" s="240"/>
      <c r="H50" s="240"/>
      <c r="I50" s="240"/>
      <c r="J50" s="32"/>
      <c r="K50" s="224"/>
      <c r="L50" s="224"/>
      <c r="M50" s="224"/>
      <c r="N50" s="224"/>
      <c r="O50" s="224"/>
      <c r="P50" s="224"/>
      <c r="Q50" s="224"/>
      <c r="R50" s="224"/>
      <c r="S50" s="224"/>
      <c r="T50" s="224"/>
      <c r="U50" s="224"/>
      <c r="V50" s="224"/>
      <c r="W50" s="224"/>
      <c r="X50" s="224"/>
      <c r="Y50" s="224"/>
      <c r="Z50" s="224"/>
      <c r="AA50" s="224"/>
      <c r="AB50" s="224"/>
    </row>
    <row r="51" spans="1:28" ht="15.75" customHeight="1" x14ac:dyDescent="0.25">
      <c r="A51" s="31" t="s">
        <v>610</v>
      </c>
      <c r="B51" s="33" t="s">
        <v>634</v>
      </c>
      <c r="C51" s="240"/>
      <c r="D51" s="240"/>
      <c r="E51" s="240"/>
      <c r="F51" s="240"/>
      <c r="G51" s="240"/>
      <c r="H51" s="240"/>
      <c r="I51" s="240"/>
      <c r="J51" s="32"/>
      <c r="K51" s="224"/>
      <c r="L51" s="224"/>
      <c r="M51" s="224"/>
      <c r="N51" s="224"/>
      <c r="O51" s="224"/>
      <c r="P51" s="224"/>
      <c r="Q51" s="224"/>
      <c r="R51" s="224"/>
      <c r="S51" s="224"/>
      <c r="T51" s="224"/>
      <c r="U51" s="224"/>
      <c r="V51" s="224"/>
      <c r="W51" s="224"/>
      <c r="X51" s="224"/>
      <c r="Y51" s="224"/>
      <c r="Z51" s="224"/>
      <c r="AA51" s="224"/>
      <c r="AB51" s="224"/>
    </row>
    <row r="52" spans="1:28" ht="30" customHeight="1" x14ac:dyDescent="0.25">
      <c r="A52" s="31"/>
      <c r="B52" s="41" t="s">
        <v>616</v>
      </c>
      <c r="C52" s="366" t="s">
        <v>767</v>
      </c>
      <c r="D52" s="241" t="s">
        <v>617</v>
      </c>
      <c r="E52" s="241" t="s">
        <v>618</v>
      </c>
      <c r="F52" s="240"/>
      <c r="G52" s="240"/>
      <c r="H52" s="240"/>
      <c r="I52" s="240"/>
      <c r="J52" s="32"/>
      <c r="K52" s="224"/>
      <c r="L52" s="224"/>
      <c r="M52" s="224"/>
      <c r="N52" s="224"/>
      <c r="O52" s="224"/>
      <c r="P52" s="224"/>
      <c r="Q52" s="224"/>
      <c r="R52" s="224"/>
      <c r="S52" s="224"/>
      <c r="T52" s="224"/>
      <c r="U52" s="224"/>
      <c r="V52" s="224"/>
      <c r="W52" s="224"/>
      <c r="X52" s="224"/>
      <c r="Y52" s="224"/>
      <c r="Z52" s="224"/>
      <c r="AA52" s="224"/>
      <c r="AB52" s="224"/>
    </row>
    <row r="53" spans="1:28" ht="15.75" customHeight="1" x14ac:dyDescent="0.25">
      <c r="A53" s="31"/>
      <c r="B53" s="242" t="s">
        <v>539</v>
      </c>
      <c r="C53" s="243"/>
      <c r="D53" s="243"/>
      <c r="E53" s="244"/>
      <c r="F53" s="240"/>
      <c r="G53" s="240"/>
      <c r="H53" s="240"/>
      <c r="I53" s="240"/>
      <c r="J53" s="32"/>
      <c r="K53" s="224"/>
      <c r="L53" s="224"/>
      <c r="M53" s="224"/>
      <c r="N53" s="224"/>
      <c r="O53" s="224"/>
      <c r="P53" s="224"/>
      <c r="Q53" s="224"/>
      <c r="R53" s="224"/>
      <c r="S53" s="224"/>
      <c r="T53" s="224"/>
      <c r="U53" s="224"/>
      <c r="V53" s="224"/>
      <c r="W53" s="224"/>
      <c r="X53" s="224"/>
      <c r="Y53" s="224"/>
      <c r="Z53" s="224"/>
      <c r="AA53" s="224"/>
      <c r="AB53" s="224"/>
    </row>
    <row r="54" spans="1:28" ht="15.75" customHeight="1" x14ac:dyDescent="0.25">
      <c r="A54" s="31"/>
      <c r="B54" s="245" t="s">
        <v>619</v>
      </c>
      <c r="C54" s="246" t="s">
        <v>620</v>
      </c>
      <c r="D54" s="246">
        <v>2</v>
      </c>
      <c r="E54" s="246">
        <v>3</v>
      </c>
      <c r="F54" s="240"/>
      <c r="G54" s="240"/>
      <c r="H54" s="240"/>
      <c r="I54" s="240"/>
      <c r="J54" s="32"/>
      <c r="K54" s="224"/>
      <c r="L54" s="224"/>
      <c r="M54" s="224"/>
      <c r="N54" s="224"/>
      <c r="O54" s="224"/>
      <c r="P54" s="224"/>
      <c r="Q54" s="224"/>
      <c r="R54" s="224"/>
      <c r="S54" s="224"/>
      <c r="T54" s="224"/>
      <c r="U54" s="224"/>
      <c r="V54" s="224"/>
      <c r="W54" s="224"/>
      <c r="X54" s="224"/>
      <c r="Y54" s="224"/>
      <c r="Z54" s="224"/>
      <c r="AA54" s="224"/>
      <c r="AB54" s="224"/>
    </row>
    <row r="55" spans="1:28" ht="15.75" customHeight="1" x14ac:dyDescent="0.25">
      <c r="A55" s="31"/>
      <c r="B55" s="247" t="s">
        <v>621</v>
      </c>
      <c r="C55" s="248" t="s">
        <v>622</v>
      </c>
      <c r="D55" s="248">
        <v>2</v>
      </c>
      <c r="E55" s="248">
        <v>2</v>
      </c>
      <c r="F55" s="240"/>
      <c r="G55" s="240"/>
      <c r="H55" s="240"/>
      <c r="I55" s="240"/>
      <c r="J55" s="32"/>
      <c r="K55" s="224"/>
      <c r="L55" s="224"/>
      <c r="M55" s="224"/>
      <c r="N55" s="224"/>
      <c r="O55" s="224"/>
      <c r="P55" s="224"/>
      <c r="Q55" s="224"/>
      <c r="R55" s="224"/>
      <c r="S55" s="224"/>
      <c r="T55" s="224"/>
      <c r="U55" s="224"/>
      <c r="V55" s="224"/>
      <c r="W55" s="224"/>
      <c r="X55" s="224"/>
      <c r="Y55" s="224"/>
      <c r="Z55" s="224"/>
      <c r="AA55" s="224"/>
      <c r="AB55" s="224"/>
    </row>
    <row r="56" spans="1:28" ht="15.75" customHeight="1" x14ac:dyDescent="0.25">
      <c r="A56" s="31"/>
      <c r="B56" s="242" t="s">
        <v>336</v>
      </c>
      <c r="C56" s="243"/>
      <c r="D56" s="243"/>
      <c r="E56" s="244"/>
      <c r="F56" s="240"/>
      <c r="G56" s="240"/>
      <c r="H56" s="240"/>
      <c r="I56" s="240"/>
      <c r="J56" s="32"/>
      <c r="K56" s="224"/>
      <c r="L56" s="224"/>
      <c r="M56" s="224"/>
      <c r="N56" s="224"/>
      <c r="O56" s="224"/>
      <c r="P56" s="224"/>
      <c r="Q56" s="224"/>
      <c r="R56" s="224"/>
      <c r="S56" s="224"/>
      <c r="T56" s="224"/>
      <c r="U56" s="224"/>
      <c r="V56" s="224"/>
      <c r="W56" s="224"/>
      <c r="X56" s="224"/>
      <c r="Y56" s="224"/>
      <c r="Z56" s="224"/>
      <c r="AA56" s="224"/>
      <c r="AB56" s="224"/>
    </row>
    <row r="57" spans="1:28" ht="15.75" customHeight="1" x14ac:dyDescent="0.25">
      <c r="A57" s="31"/>
      <c r="B57" s="245" t="s">
        <v>623</v>
      </c>
      <c r="C57" s="249">
        <v>1800000</v>
      </c>
      <c r="D57" s="250" t="s">
        <v>692</v>
      </c>
      <c r="E57" s="246">
        <v>3</v>
      </c>
      <c r="F57" s="240"/>
      <c r="G57" s="240"/>
      <c r="H57" s="240"/>
      <c r="I57" s="240"/>
      <c r="J57" s="32"/>
      <c r="K57" s="224"/>
      <c r="L57" s="224"/>
      <c r="M57" s="224"/>
      <c r="N57" s="224"/>
      <c r="O57" s="224"/>
      <c r="P57" s="224"/>
      <c r="Q57" s="224"/>
      <c r="R57" s="224"/>
      <c r="S57" s="224"/>
      <c r="T57" s="224"/>
      <c r="U57" s="224"/>
      <c r="V57" s="224"/>
      <c r="W57" s="224"/>
      <c r="X57" s="224"/>
      <c r="Y57" s="224"/>
      <c r="Z57" s="224"/>
      <c r="AA57" s="224"/>
      <c r="AB57" s="224"/>
    </row>
    <row r="58" spans="1:28" ht="15.75" customHeight="1" x14ac:dyDescent="0.25">
      <c r="A58" s="31"/>
      <c r="B58" s="251" t="s">
        <v>624</v>
      </c>
      <c r="C58" s="177">
        <v>4500000</v>
      </c>
      <c r="D58" s="252" t="s">
        <v>693</v>
      </c>
      <c r="E58" s="253">
        <v>4</v>
      </c>
      <c r="F58" s="240"/>
      <c r="G58" s="240"/>
      <c r="H58" s="240"/>
      <c r="I58" s="240"/>
      <c r="J58" s="32"/>
      <c r="K58" s="224"/>
      <c r="L58" s="224"/>
      <c r="M58" s="224"/>
      <c r="N58" s="224"/>
      <c r="O58" s="224"/>
      <c r="P58" s="224"/>
      <c r="Q58" s="224"/>
      <c r="R58" s="224"/>
      <c r="S58" s="224"/>
      <c r="T58" s="224"/>
      <c r="U58" s="224"/>
      <c r="V58" s="224"/>
      <c r="W58" s="224"/>
      <c r="X58" s="224"/>
      <c r="Y58" s="224"/>
      <c r="Z58" s="224"/>
      <c r="AA58" s="224"/>
      <c r="AB58" s="224"/>
    </row>
    <row r="59" spans="1:28" ht="15.75" customHeight="1" x14ac:dyDescent="0.25">
      <c r="A59" s="31"/>
      <c r="B59" s="247" t="s">
        <v>625</v>
      </c>
      <c r="C59" s="254">
        <v>8300000</v>
      </c>
      <c r="D59" s="248">
        <v>5</v>
      </c>
      <c r="E59" s="248">
        <v>5</v>
      </c>
      <c r="F59" s="240"/>
      <c r="G59" s="240"/>
      <c r="H59" s="240"/>
      <c r="I59" s="240"/>
      <c r="J59" s="32"/>
      <c r="K59" s="224"/>
      <c r="L59" s="224"/>
      <c r="M59" s="224"/>
      <c r="N59" s="224"/>
      <c r="O59" s="224"/>
      <c r="P59" s="224"/>
      <c r="Q59" s="224"/>
      <c r="R59" s="224"/>
      <c r="S59" s="224"/>
      <c r="T59" s="224"/>
      <c r="U59" s="224"/>
      <c r="V59" s="224"/>
      <c r="W59" s="224"/>
      <c r="X59" s="224"/>
      <c r="Y59" s="224"/>
      <c r="Z59" s="224"/>
      <c r="AA59" s="224"/>
      <c r="AB59" s="224"/>
    </row>
    <row r="60" spans="1:28" ht="15.75" customHeight="1" x14ac:dyDescent="0.25">
      <c r="A60" s="31"/>
      <c r="B60" s="242" t="s">
        <v>540</v>
      </c>
      <c r="C60" s="243"/>
      <c r="D60" s="243"/>
      <c r="E60" s="244"/>
      <c r="F60" s="240"/>
      <c r="G60" s="240"/>
      <c r="H60" s="240"/>
      <c r="I60" s="240"/>
      <c r="J60" s="32"/>
      <c r="K60" s="224"/>
      <c r="L60" s="224"/>
      <c r="M60" s="224"/>
      <c r="N60" s="224"/>
      <c r="O60" s="224"/>
      <c r="P60" s="224"/>
      <c r="Q60" s="224"/>
      <c r="R60" s="224"/>
      <c r="S60" s="224"/>
      <c r="T60" s="224"/>
      <c r="U60" s="224"/>
      <c r="V60" s="224"/>
      <c r="W60" s="224"/>
      <c r="X60" s="224"/>
      <c r="Y60" s="224"/>
      <c r="Z60" s="224"/>
      <c r="AA60" s="224"/>
      <c r="AB60" s="224"/>
    </row>
    <row r="61" spans="1:28" ht="30" customHeight="1" x14ac:dyDescent="0.25">
      <c r="A61" s="31"/>
      <c r="B61" s="245" t="s">
        <v>626</v>
      </c>
      <c r="C61" s="246" t="s">
        <v>627</v>
      </c>
      <c r="D61" s="255" t="s">
        <v>628</v>
      </c>
      <c r="E61" s="246"/>
      <c r="F61" s="240"/>
      <c r="G61" s="240"/>
      <c r="H61" s="240"/>
      <c r="I61" s="240"/>
      <c r="J61" s="32"/>
      <c r="K61" s="224"/>
      <c r="L61" s="224"/>
      <c r="M61" s="224"/>
      <c r="N61" s="224"/>
      <c r="O61" s="224"/>
      <c r="P61" s="224"/>
      <c r="Q61" s="224"/>
      <c r="R61" s="224"/>
      <c r="S61" s="224"/>
      <c r="T61" s="224"/>
      <c r="U61" s="224"/>
      <c r="V61" s="224"/>
      <c r="W61" s="224"/>
      <c r="X61" s="224"/>
      <c r="Y61" s="224"/>
      <c r="Z61" s="224"/>
      <c r="AA61" s="224"/>
      <c r="AB61" s="224"/>
    </row>
    <row r="62" spans="1:28" ht="15.75" customHeight="1" x14ac:dyDescent="0.25">
      <c r="A62" s="31"/>
      <c r="B62" s="251" t="s">
        <v>629</v>
      </c>
      <c r="C62" s="177">
        <v>4900000</v>
      </c>
      <c r="D62" s="253">
        <v>4</v>
      </c>
      <c r="E62" s="253">
        <v>4</v>
      </c>
      <c r="F62" s="240"/>
      <c r="G62" s="240"/>
      <c r="H62" s="240"/>
      <c r="I62" s="240"/>
      <c r="J62" s="32"/>
      <c r="K62" s="224"/>
      <c r="L62" s="224"/>
      <c r="M62" s="224"/>
      <c r="N62" s="224"/>
      <c r="O62" s="224"/>
      <c r="P62" s="224"/>
      <c r="Q62" s="224"/>
      <c r="R62" s="224"/>
      <c r="S62" s="224"/>
      <c r="T62" s="224"/>
      <c r="U62" s="224"/>
      <c r="V62" s="224"/>
      <c r="W62" s="224"/>
      <c r="X62" s="224"/>
      <c r="Y62" s="224"/>
      <c r="Z62" s="224"/>
      <c r="AA62" s="224"/>
      <c r="AB62" s="224"/>
    </row>
    <row r="63" spans="1:28" ht="15.75" customHeight="1" x14ac:dyDescent="0.25">
      <c r="A63" s="31"/>
      <c r="B63" s="247" t="s">
        <v>630</v>
      </c>
      <c r="C63" s="254">
        <v>8300000</v>
      </c>
      <c r="D63" s="256" t="s">
        <v>694</v>
      </c>
      <c r="E63" s="248">
        <v>5</v>
      </c>
      <c r="F63" s="240"/>
      <c r="G63" s="240"/>
      <c r="H63" s="240"/>
      <c r="I63" s="240"/>
      <c r="J63" s="32"/>
      <c r="K63" s="224"/>
      <c r="L63" s="224"/>
      <c r="M63" s="224"/>
      <c r="N63" s="224"/>
      <c r="O63" s="224"/>
      <c r="P63" s="224"/>
      <c r="Q63" s="224"/>
      <c r="R63" s="224"/>
      <c r="S63" s="224"/>
      <c r="T63" s="224"/>
      <c r="U63" s="224"/>
      <c r="V63" s="224"/>
      <c r="W63" s="224"/>
      <c r="X63" s="224"/>
      <c r="Y63" s="224"/>
      <c r="Z63" s="224"/>
      <c r="AA63" s="224"/>
      <c r="AB63" s="224"/>
    </row>
    <row r="64" spans="1:28" ht="15.75" customHeight="1" x14ac:dyDescent="0.25">
      <c r="A64" s="31"/>
      <c r="B64" s="242" t="s">
        <v>28</v>
      </c>
      <c r="C64" s="243"/>
      <c r="D64" s="243"/>
      <c r="E64" s="244"/>
      <c r="F64" s="240"/>
      <c r="G64" s="240"/>
      <c r="H64" s="240"/>
      <c r="I64" s="240"/>
      <c r="J64" s="32"/>
      <c r="K64" s="224"/>
      <c r="L64" s="224"/>
      <c r="M64" s="224"/>
      <c r="N64" s="224"/>
      <c r="O64" s="224"/>
      <c r="P64" s="224"/>
      <c r="Q64" s="224"/>
      <c r="R64" s="224"/>
      <c r="S64" s="224"/>
      <c r="T64" s="224"/>
      <c r="U64" s="224"/>
      <c r="V64" s="224"/>
      <c r="W64" s="224"/>
      <c r="X64" s="224"/>
      <c r="Y64" s="224"/>
      <c r="Z64" s="224"/>
      <c r="AA64" s="224"/>
      <c r="AB64" s="224"/>
    </row>
    <row r="65" spans="1:28" ht="15.75" customHeight="1" x14ac:dyDescent="0.25">
      <c r="A65" s="31"/>
      <c r="B65" s="245" t="s">
        <v>631</v>
      </c>
      <c r="C65" s="246" t="s">
        <v>632</v>
      </c>
      <c r="D65" s="250" t="s">
        <v>695</v>
      </c>
      <c r="E65" s="246">
        <v>3</v>
      </c>
      <c r="F65" s="240"/>
      <c r="G65" s="240"/>
      <c r="H65" s="240"/>
      <c r="I65" s="240"/>
      <c r="J65" s="32"/>
      <c r="K65" s="224"/>
      <c r="L65" s="224"/>
      <c r="M65" s="224"/>
      <c r="N65" s="224"/>
      <c r="O65" s="224"/>
      <c r="P65" s="224"/>
      <c r="Q65" s="224"/>
      <c r="R65" s="224"/>
      <c r="S65" s="224"/>
      <c r="T65" s="224"/>
      <c r="U65" s="224"/>
      <c r="V65" s="224"/>
      <c r="W65" s="224"/>
      <c r="X65" s="224"/>
      <c r="Y65" s="224"/>
      <c r="Z65" s="224"/>
      <c r="AA65" s="224"/>
      <c r="AB65" s="224"/>
    </row>
    <row r="66" spans="1:28" ht="15.75" customHeight="1" x14ac:dyDescent="0.25">
      <c r="A66" s="31"/>
      <c r="B66" s="251" t="s">
        <v>633</v>
      </c>
      <c r="C66" s="253" t="s">
        <v>620</v>
      </c>
      <c r="D66" s="253">
        <v>3</v>
      </c>
      <c r="E66" s="253">
        <v>3</v>
      </c>
      <c r="F66" s="240"/>
      <c r="G66" s="240"/>
      <c r="H66" s="240"/>
      <c r="I66" s="240"/>
      <c r="J66" s="32"/>
      <c r="K66" s="224"/>
      <c r="L66" s="224"/>
      <c r="M66" s="224"/>
      <c r="N66" s="224"/>
      <c r="O66" s="224"/>
      <c r="P66" s="224"/>
      <c r="Q66" s="224"/>
      <c r="R66" s="224"/>
      <c r="S66" s="224"/>
      <c r="T66" s="224"/>
      <c r="U66" s="224"/>
      <c r="V66" s="224"/>
      <c r="W66" s="224"/>
      <c r="X66" s="224"/>
      <c r="Y66" s="224"/>
      <c r="Z66" s="224"/>
      <c r="AA66" s="224"/>
      <c r="AB66" s="224"/>
    </row>
    <row r="67" spans="1:28" ht="15.75" customHeight="1" x14ac:dyDescent="0.25">
      <c r="A67" s="31"/>
      <c r="B67" s="386" t="s">
        <v>696</v>
      </c>
      <c r="C67" s="386"/>
      <c r="D67" s="386"/>
      <c r="E67" s="386"/>
      <c r="F67" s="240"/>
      <c r="G67" s="240"/>
      <c r="H67" s="240"/>
      <c r="I67" s="240"/>
      <c r="J67" s="32"/>
      <c r="K67" s="224"/>
      <c r="L67" s="224"/>
      <c r="M67" s="224"/>
      <c r="N67" s="224"/>
      <c r="O67" s="224"/>
      <c r="P67" s="224"/>
      <c r="Q67" s="224"/>
      <c r="R67" s="224"/>
      <c r="S67" s="224"/>
      <c r="T67" s="224"/>
      <c r="U67" s="224"/>
      <c r="V67" s="224"/>
      <c r="W67" s="224"/>
      <c r="X67" s="224"/>
      <c r="Y67" s="224"/>
      <c r="Z67" s="224"/>
      <c r="AA67" s="224"/>
      <c r="AB67" s="224"/>
    </row>
    <row r="68" spans="1:28" ht="15.75" customHeight="1" x14ac:dyDescent="0.25">
      <c r="A68" s="31"/>
      <c r="B68" s="32"/>
      <c r="C68" s="240"/>
      <c r="D68" s="240"/>
      <c r="E68" s="240"/>
      <c r="F68" s="240"/>
      <c r="G68" s="240"/>
      <c r="H68" s="240"/>
      <c r="I68" s="240"/>
      <c r="J68" s="32"/>
      <c r="K68" s="224"/>
      <c r="L68" s="224"/>
      <c r="M68" s="224"/>
      <c r="N68" s="224"/>
      <c r="O68" s="224"/>
      <c r="P68" s="224"/>
      <c r="Q68" s="224"/>
      <c r="R68" s="224"/>
      <c r="S68" s="224"/>
      <c r="T68" s="224"/>
      <c r="U68" s="224"/>
      <c r="V68" s="224"/>
      <c r="W68" s="224"/>
      <c r="X68" s="224"/>
      <c r="Y68" s="224"/>
      <c r="Z68" s="224"/>
      <c r="AA68" s="224"/>
      <c r="AB68" s="224"/>
    </row>
    <row r="69" spans="1:28" ht="15.75" customHeight="1" x14ac:dyDescent="0.25">
      <c r="A69" s="31"/>
      <c r="B69" s="32"/>
      <c r="C69" s="240"/>
      <c r="D69" s="240"/>
      <c r="E69" s="240"/>
      <c r="F69" s="240"/>
      <c r="G69" s="240"/>
      <c r="H69" s="240"/>
      <c r="I69" s="240"/>
      <c r="J69" s="32"/>
      <c r="K69" s="224"/>
      <c r="L69" s="224"/>
      <c r="M69" s="224"/>
      <c r="N69" s="224"/>
      <c r="O69" s="224"/>
      <c r="P69" s="224"/>
      <c r="Q69" s="224"/>
      <c r="R69" s="224"/>
      <c r="S69" s="224"/>
      <c r="T69" s="224"/>
      <c r="U69" s="224"/>
      <c r="V69" s="224"/>
      <c r="W69" s="224"/>
      <c r="X69" s="224"/>
      <c r="Y69" s="224"/>
      <c r="Z69" s="224"/>
      <c r="AA69" s="224"/>
      <c r="AB69" s="224"/>
    </row>
    <row r="70" spans="1:28" ht="15.75" customHeight="1" x14ac:dyDescent="0.25">
      <c r="A70" s="31" t="s">
        <v>162</v>
      </c>
      <c r="B70" s="33" t="s">
        <v>604</v>
      </c>
      <c r="D70" s="257"/>
      <c r="E70" s="257"/>
      <c r="F70" s="257"/>
      <c r="G70" s="32"/>
      <c r="H70" s="240"/>
      <c r="I70" s="240"/>
      <c r="J70" s="32"/>
      <c r="K70" s="224"/>
      <c r="L70" s="224"/>
      <c r="M70" s="224"/>
      <c r="N70" s="224"/>
      <c r="O70" s="224"/>
      <c r="P70" s="224"/>
      <c r="Q70" s="224"/>
      <c r="R70" s="224"/>
      <c r="S70" s="224"/>
      <c r="T70" s="224"/>
      <c r="U70" s="224"/>
      <c r="V70" s="224"/>
      <c r="W70" s="224"/>
      <c r="X70" s="224"/>
      <c r="Y70" s="224"/>
      <c r="Z70" s="224"/>
      <c r="AA70" s="224"/>
      <c r="AB70" s="224"/>
    </row>
    <row r="71" spans="1:28" ht="15.75" customHeight="1" x14ac:dyDescent="0.25">
      <c r="A71" s="31"/>
      <c r="B71" s="35" t="s">
        <v>60</v>
      </c>
      <c r="C71" s="297" t="s">
        <v>539</v>
      </c>
      <c r="D71" s="297" t="s">
        <v>336</v>
      </c>
      <c r="E71" s="297" t="s">
        <v>540</v>
      </c>
      <c r="F71" s="297" t="s">
        <v>28</v>
      </c>
      <c r="G71" s="297" t="s">
        <v>37</v>
      </c>
      <c r="H71" s="240"/>
      <c r="I71" s="240"/>
      <c r="J71" s="32"/>
      <c r="K71" s="224"/>
      <c r="L71" s="224"/>
      <c r="M71" s="224"/>
      <c r="N71" s="224"/>
      <c r="O71" s="224"/>
      <c r="P71" s="224"/>
      <c r="Q71" s="224"/>
      <c r="R71" s="224"/>
      <c r="S71" s="224"/>
      <c r="T71" s="224"/>
      <c r="U71" s="224"/>
      <c r="V71" s="224"/>
      <c r="W71" s="224"/>
      <c r="X71" s="224"/>
      <c r="Y71" s="224"/>
      <c r="Z71" s="224"/>
      <c r="AA71" s="224"/>
      <c r="AB71" s="224"/>
    </row>
    <row r="72" spans="1:28" ht="15.75" customHeight="1" x14ac:dyDescent="0.25">
      <c r="A72" s="390"/>
      <c r="B72" s="35" t="s">
        <v>5</v>
      </c>
      <c r="C72" s="35">
        <v>3097.6814649099997</v>
      </c>
      <c r="D72" s="35">
        <v>5836.5519059100006</v>
      </c>
      <c r="E72" s="35">
        <v>2222.1290256299999</v>
      </c>
      <c r="F72" s="35">
        <v>211.34981091999998</v>
      </c>
      <c r="G72" s="35">
        <v>11367.712207370001</v>
      </c>
      <c r="H72" s="240"/>
      <c r="I72" s="240"/>
      <c r="J72" s="32"/>
      <c r="K72" s="224"/>
      <c r="L72" s="224"/>
      <c r="M72" s="224"/>
      <c r="N72" s="224"/>
      <c r="O72" s="224"/>
      <c r="P72" s="224"/>
      <c r="Q72" s="224"/>
      <c r="R72" s="224"/>
      <c r="S72" s="224"/>
      <c r="T72" s="224"/>
      <c r="U72" s="224"/>
      <c r="V72" s="224"/>
      <c r="W72" s="224"/>
      <c r="X72" s="224"/>
      <c r="Y72" s="224"/>
      <c r="Z72" s="224"/>
      <c r="AA72" s="224"/>
      <c r="AB72" s="224"/>
    </row>
    <row r="73" spans="1:28" ht="15.75" customHeight="1" x14ac:dyDescent="0.25">
      <c r="A73" s="390"/>
      <c r="B73" s="35" t="s">
        <v>6</v>
      </c>
      <c r="C73" s="35">
        <v>322.34201400000001</v>
      </c>
      <c r="D73" s="35">
        <v>621.57828600000005</v>
      </c>
      <c r="E73" s="35">
        <v>214.59805</v>
      </c>
      <c r="F73" s="35">
        <v>42.546388200000003</v>
      </c>
      <c r="G73" s="35">
        <v>1201.0647382</v>
      </c>
      <c r="H73" s="240"/>
      <c r="I73" s="240"/>
      <c r="J73" s="32"/>
      <c r="K73" s="224"/>
      <c r="L73" s="224"/>
      <c r="M73" s="224"/>
      <c r="N73" s="224"/>
      <c r="O73" s="224"/>
      <c r="P73" s="224"/>
      <c r="Q73" s="224"/>
      <c r="R73" s="224"/>
      <c r="S73" s="224"/>
      <c r="T73" s="224"/>
      <c r="U73" s="224"/>
      <c r="V73" s="224"/>
      <c r="W73" s="224"/>
      <c r="X73" s="224"/>
      <c r="Y73" s="224"/>
      <c r="Z73" s="224"/>
      <c r="AA73" s="224"/>
      <c r="AB73" s="224"/>
    </row>
    <row r="74" spans="1:28" ht="15.75" customHeight="1" x14ac:dyDescent="0.25">
      <c r="A74" s="31"/>
      <c r="B74" s="32"/>
      <c r="C74" s="240"/>
      <c r="D74" s="240"/>
      <c r="E74" s="240"/>
      <c r="F74" s="240"/>
      <c r="G74" s="240"/>
      <c r="H74" s="240"/>
      <c r="I74" s="240"/>
      <c r="J74" s="32"/>
      <c r="K74" s="224"/>
      <c r="L74" s="224"/>
      <c r="M74" s="224"/>
      <c r="N74" s="224"/>
      <c r="O74" s="224"/>
      <c r="P74" s="224"/>
      <c r="Q74" s="224"/>
      <c r="R74" s="224"/>
      <c r="S74" s="224"/>
      <c r="T74" s="224"/>
      <c r="U74" s="224"/>
      <c r="V74" s="224"/>
      <c r="W74" s="224"/>
      <c r="X74" s="224"/>
      <c r="Y74" s="224"/>
      <c r="Z74" s="224"/>
      <c r="AA74" s="224"/>
      <c r="AB74" s="224"/>
    </row>
    <row r="75" spans="1:28" ht="15.75" customHeight="1" x14ac:dyDescent="0.25">
      <c r="A75" s="31"/>
      <c r="B75" s="32"/>
      <c r="C75" s="240"/>
      <c r="D75" s="240"/>
      <c r="E75" s="240"/>
      <c r="F75" s="240"/>
      <c r="G75" s="240"/>
      <c r="H75" s="240"/>
      <c r="I75" s="240"/>
      <c r="J75" s="32"/>
      <c r="K75" s="224"/>
      <c r="L75" s="224"/>
      <c r="M75" s="224"/>
      <c r="N75" s="224"/>
      <c r="O75" s="224"/>
      <c r="P75" s="224"/>
      <c r="Q75" s="224"/>
      <c r="R75" s="224"/>
      <c r="S75" s="224"/>
      <c r="T75" s="224"/>
      <c r="U75" s="224"/>
      <c r="V75" s="224"/>
      <c r="W75" s="224"/>
      <c r="X75" s="224"/>
      <c r="Y75" s="224"/>
      <c r="Z75" s="224"/>
      <c r="AA75" s="224"/>
      <c r="AB75" s="224"/>
    </row>
    <row r="76" spans="1:28" ht="15.75" customHeight="1" x14ac:dyDescent="0.25">
      <c r="A76" s="31" t="s">
        <v>163</v>
      </c>
      <c r="B76" s="33" t="s">
        <v>607</v>
      </c>
      <c r="D76" s="257"/>
      <c r="E76" s="257"/>
      <c r="F76" s="257"/>
      <c r="G76" s="32"/>
      <c r="H76" s="240"/>
      <c r="I76" s="240"/>
      <c r="J76" s="32"/>
      <c r="K76" s="224"/>
      <c r="L76" s="224"/>
      <c r="M76" s="224"/>
      <c r="N76" s="224"/>
      <c r="O76" s="224"/>
      <c r="P76" s="224"/>
      <c r="Q76" s="224"/>
      <c r="R76" s="224"/>
      <c r="S76" s="224"/>
      <c r="T76" s="224"/>
      <c r="U76" s="224"/>
      <c r="V76" s="224"/>
      <c r="W76" s="224"/>
      <c r="X76" s="224"/>
      <c r="Y76" s="224"/>
      <c r="Z76" s="224"/>
      <c r="AA76" s="224"/>
      <c r="AB76" s="224"/>
    </row>
    <row r="77" spans="1:28" ht="15.75" customHeight="1" x14ac:dyDescent="0.25">
      <c r="B77" s="35" t="s">
        <v>60</v>
      </c>
      <c r="C77" s="297" t="s">
        <v>539</v>
      </c>
      <c r="D77" s="297" t="s">
        <v>336</v>
      </c>
      <c r="E77" s="297" t="s">
        <v>540</v>
      </c>
      <c r="F77" s="297" t="s">
        <v>28</v>
      </c>
      <c r="G77" s="297" t="s">
        <v>37</v>
      </c>
      <c r="H77" s="240"/>
      <c r="I77" s="240"/>
      <c r="J77" s="32"/>
      <c r="K77" s="224"/>
      <c r="L77" s="224"/>
      <c r="M77" s="224"/>
      <c r="N77" s="224"/>
      <c r="O77" s="224"/>
      <c r="P77" s="224"/>
      <c r="Q77" s="224"/>
      <c r="R77" s="224"/>
      <c r="S77" s="224"/>
      <c r="T77" s="224"/>
      <c r="U77" s="224"/>
      <c r="V77" s="224"/>
      <c r="W77" s="224"/>
      <c r="X77" s="224"/>
      <c r="Y77" s="224"/>
      <c r="Z77" s="224"/>
      <c r="AA77" s="224"/>
      <c r="AB77" s="224"/>
    </row>
    <row r="78" spans="1:28" ht="15.75" customHeight="1" x14ac:dyDescent="0.25">
      <c r="B78" s="35" t="s">
        <v>3</v>
      </c>
      <c r="C78" s="35">
        <v>1476</v>
      </c>
      <c r="D78" s="35">
        <v>1404</v>
      </c>
      <c r="E78" s="35">
        <v>347</v>
      </c>
      <c r="F78" s="35">
        <v>448</v>
      </c>
      <c r="G78" s="35">
        <v>3675</v>
      </c>
      <c r="H78" s="240"/>
      <c r="I78" s="240"/>
      <c r="J78" s="32"/>
      <c r="K78" s="224"/>
      <c r="L78" s="224"/>
      <c r="M78" s="224"/>
      <c r="N78" s="224"/>
      <c r="O78" s="224"/>
      <c r="P78" s="224"/>
      <c r="Q78" s="224"/>
      <c r="R78" s="224"/>
      <c r="S78" s="224"/>
      <c r="T78" s="224"/>
      <c r="U78" s="224"/>
      <c r="V78" s="224"/>
      <c r="W78" s="224"/>
      <c r="X78" s="224"/>
      <c r="Y78" s="224"/>
      <c r="Z78" s="224"/>
      <c r="AA78" s="224"/>
      <c r="AB78" s="224"/>
    </row>
    <row r="79" spans="1:28" ht="15.75" customHeight="1" x14ac:dyDescent="0.25">
      <c r="B79" s="35" t="s">
        <v>102</v>
      </c>
      <c r="C79" s="35">
        <v>161</v>
      </c>
      <c r="D79" s="35">
        <v>181</v>
      </c>
      <c r="E79" s="35">
        <v>66</v>
      </c>
      <c r="F79" s="35">
        <v>134</v>
      </c>
      <c r="G79" s="35">
        <v>542</v>
      </c>
      <c r="H79" s="240"/>
      <c r="I79" s="240"/>
      <c r="J79" s="32"/>
      <c r="K79" s="224"/>
      <c r="L79" s="224"/>
      <c r="M79" s="224"/>
      <c r="N79" s="224"/>
      <c r="O79" s="224"/>
      <c r="P79" s="224"/>
      <c r="Q79" s="224"/>
      <c r="R79" s="224"/>
      <c r="S79" s="224"/>
      <c r="T79" s="224"/>
      <c r="U79" s="224"/>
      <c r="V79" s="224"/>
      <c r="W79" s="224"/>
      <c r="X79" s="224"/>
      <c r="Y79" s="224"/>
      <c r="Z79" s="224"/>
      <c r="AA79" s="224"/>
      <c r="AB79" s="224"/>
    </row>
    <row r="80" spans="1:28" ht="15.75" customHeight="1" x14ac:dyDescent="0.25">
      <c r="A80" s="31"/>
      <c r="B80" s="32"/>
      <c r="C80" s="240"/>
      <c r="D80" s="240"/>
      <c r="E80" s="240"/>
      <c r="F80" s="240"/>
      <c r="G80" s="240"/>
      <c r="H80" s="240"/>
      <c r="I80" s="240"/>
      <c r="J80" s="32"/>
      <c r="K80" s="224"/>
      <c r="L80" s="224"/>
      <c r="M80" s="224"/>
      <c r="N80" s="224"/>
      <c r="O80" s="224"/>
      <c r="P80" s="224"/>
      <c r="Q80" s="224"/>
      <c r="R80" s="224"/>
      <c r="S80" s="224"/>
      <c r="T80" s="224"/>
      <c r="U80" s="224"/>
      <c r="V80" s="224"/>
      <c r="W80" s="224"/>
      <c r="X80" s="224"/>
      <c r="Y80" s="224"/>
      <c r="Z80" s="224"/>
      <c r="AA80" s="224"/>
      <c r="AB80" s="224"/>
    </row>
    <row r="81" spans="1:28" ht="15.75" customHeight="1" x14ac:dyDescent="0.25">
      <c r="A81" s="31"/>
      <c r="B81" s="32"/>
      <c r="C81" s="240"/>
      <c r="D81" s="240"/>
      <c r="E81" s="240"/>
      <c r="F81" s="240"/>
      <c r="G81" s="240"/>
      <c r="H81" s="240"/>
      <c r="I81" s="240"/>
      <c r="J81" s="32"/>
      <c r="K81" s="224"/>
      <c r="L81" s="224"/>
      <c r="M81" s="224"/>
      <c r="N81" s="224"/>
      <c r="O81" s="224"/>
      <c r="P81" s="224"/>
      <c r="Q81" s="224"/>
      <c r="R81" s="224"/>
      <c r="S81" s="224"/>
      <c r="T81" s="224"/>
      <c r="U81" s="224"/>
      <c r="V81" s="224"/>
      <c r="W81" s="224"/>
      <c r="X81" s="224"/>
      <c r="Y81" s="224"/>
      <c r="Z81" s="224"/>
      <c r="AA81" s="224"/>
      <c r="AB81" s="224"/>
    </row>
    <row r="82" spans="1:28" ht="15.75" customHeight="1" x14ac:dyDescent="0.25">
      <c r="A82" s="31" t="s">
        <v>635</v>
      </c>
      <c r="B82" s="33" t="s">
        <v>608</v>
      </c>
      <c r="I82" s="240"/>
      <c r="J82" s="32"/>
      <c r="K82" s="224"/>
      <c r="L82" s="224"/>
      <c r="M82" s="224"/>
      <c r="N82" s="224"/>
      <c r="O82" s="224"/>
      <c r="P82" s="224"/>
      <c r="Q82" s="224"/>
      <c r="R82" s="224"/>
      <c r="S82" s="224"/>
      <c r="T82" s="224"/>
      <c r="U82" s="224"/>
      <c r="V82" s="224"/>
      <c r="W82" s="224"/>
      <c r="X82" s="224"/>
      <c r="Y82" s="224"/>
      <c r="Z82" s="224"/>
      <c r="AA82" s="224"/>
      <c r="AB82" s="224"/>
    </row>
    <row r="83" spans="1:28" ht="15.75" customHeight="1" x14ac:dyDescent="0.25">
      <c r="A83" s="31"/>
      <c r="B83" s="35" t="s">
        <v>60</v>
      </c>
      <c r="C83" s="297" t="s">
        <v>539</v>
      </c>
      <c r="D83" s="297" t="s">
        <v>336</v>
      </c>
      <c r="E83" s="297" t="s">
        <v>540</v>
      </c>
      <c r="F83" s="297" t="s">
        <v>28</v>
      </c>
      <c r="G83" s="297" t="s">
        <v>37</v>
      </c>
      <c r="I83" s="240"/>
      <c r="J83" s="32"/>
      <c r="K83" s="224"/>
      <c r="L83" s="224"/>
      <c r="M83" s="224"/>
      <c r="N83" s="224"/>
      <c r="O83" s="224"/>
      <c r="P83" s="224"/>
      <c r="Q83" s="224"/>
      <c r="R83" s="224"/>
      <c r="S83" s="224"/>
      <c r="T83" s="224"/>
      <c r="U83" s="224"/>
      <c r="V83" s="224"/>
      <c r="W83" s="224"/>
      <c r="X83" s="224"/>
      <c r="Y83" s="224"/>
      <c r="Z83" s="224"/>
      <c r="AA83" s="224"/>
      <c r="AB83" s="224"/>
    </row>
    <row r="84" spans="1:28" ht="15.75" customHeight="1" x14ac:dyDescent="0.25">
      <c r="A84" s="296"/>
      <c r="B84" s="35" t="s">
        <v>9</v>
      </c>
      <c r="C84" s="37">
        <v>2.0021243105590063</v>
      </c>
      <c r="D84" s="37">
        <v>3.4341341767955802</v>
      </c>
      <c r="E84" s="37">
        <v>3.2514856060606059</v>
      </c>
      <c r="F84" s="37">
        <v>0.31751035970149255</v>
      </c>
      <c r="G84" s="37">
        <v>2.2159866018450201</v>
      </c>
      <c r="I84" s="240"/>
      <c r="J84" s="32"/>
      <c r="K84" s="224"/>
      <c r="L84" s="224"/>
      <c r="M84" s="224"/>
      <c r="N84" s="224"/>
      <c r="O84" s="224"/>
      <c r="P84" s="224"/>
      <c r="Q84" s="224"/>
      <c r="R84" s="224"/>
      <c r="S84" s="224"/>
      <c r="T84" s="224"/>
      <c r="U84" s="224"/>
      <c r="V84" s="224"/>
      <c r="W84" s="224"/>
      <c r="X84" s="224"/>
      <c r="Y84" s="224"/>
      <c r="Z84" s="224"/>
      <c r="AA84" s="224"/>
      <c r="AB84" s="224"/>
    </row>
    <row r="85" spans="1:28" ht="15.75" customHeight="1" x14ac:dyDescent="0.25">
      <c r="H85" s="258"/>
      <c r="I85" s="240"/>
      <c r="J85" s="32"/>
      <c r="K85" s="224"/>
      <c r="L85" s="224"/>
      <c r="M85" s="224"/>
      <c r="N85" s="224"/>
      <c r="O85" s="224"/>
      <c r="P85" s="224"/>
      <c r="Q85" s="224"/>
      <c r="R85" s="224"/>
      <c r="S85" s="224"/>
      <c r="T85" s="224"/>
      <c r="U85" s="224"/>
      <c r="V85" s="224"/>
      <c r="W85" s="224"/>
      <c r="X85" s="224"/>
      <c r="Y85" s="224"/>
      <c r="Z85" s="224"/>
      <c r="AA85" s="224"/>
      <c r="AB85" s="224"/>
    </row>
    <row r="86" spans="1:28" ht="15.75" customHeight="1" x14ac:dyDescent="0.25">
      <c r="H86" s="233"/>
      <c r="I86" s="240"/>
      <c r="J86" s="32"/>
      <c r="K86" s="224"/>
      <c r="L86" s="224"/>
      <c r="M86" s="224"/>
      <c r="N86" s="224"/>
      <c r="O86" s="224"/>
      <c r="P86" s="224"/>
      <c r="Q86" s="224"/>
      <c r="R86" s="224"/>
      <c r="S86" s="224"/>
      <c r="T86" s="224"/>
      <c r="U86" s="224"/>
      <c r="V86" s="224"/>
      <c r="W86" s="224"/>
      <c r="X86" s="224"/>
      <c r="Y86" s="224"/>
      <c r="Z86" s="224"/>
      <c r="AA86" s="224"/>
      <c r="AB86" s="224"/>
    </row>
    <row r="87" spans="1:28" ht="15.75" customHeight="1" x14ac:dyDescent="0.25">
      <c r="A87" s="31" t="s">
        <v>636</v>
      </c>
      <c r="B87" s="33" t="s">
        <v>609</v>
      </c>
      <c r="I87" s="240"/>
      <c r="J87" s="32"/>
      <c r="K87" s="224"/>
      <c r="L87" s="224"/>
      <c r="M87" s="224"/>
      <c r="N87" s="224"/>
      <c r="O87" s="224"/>
      <c r="P87" s="224"/>
      <c r="Q87" s="224"/>
      <c r="R87" s="224"/>
      <c r="S87" s="224"/>
      <c r="T87" s="224"/>
      <c r="U87" s="224"/>
      <c r="V87" s="224"/>
      <c r="W87" s="224"/>
      <c r="X87" s="224"/>
      <c r="Y87" s="224"/>
      <c r="Z87" s="224"/>
      <c r="AA87" s="224"/>
      <c r="AB87" s="224"/>
    </row>
    <row r="88" spans="1:28" ht="15.75" customHeight="1" x14ac:dyDescent="0.25">
      <c r="B88" s="35" t="s">
        <v>60</v>
      </c>
      <c r="C88" s="297" t="s">
        <v>539</v>
      </c>
      <c r="D88" s="297" t="s">
        <v>336</v>
      </c>
      <c r="E88" s="297" t="s">
        <v>540</v>
      </c>
      <c r="F88" s="297" t="s">
        <v>28</v>
      </c>
      <c r="G88" s="297" t="s">
        <v>37</v>
      </c>
      <c r="I88" s="240"/>
      <c r="J88" s="32"/>
      <c r="K88" s="224"/>
      <c r="L88" s="224"/>
      <c r="M88" s="224"/>
      <c r="N88" s="224"/>
      <c r="O88" s="224"/>
      <c r="P88" s="224"/>
      <c r="Q88" s="224"/>
      <c r="R88" s="224"/>
      <c r="S88" s="224"/>
      <c r="T88" s="224"/>
      <c r="U88" s="224"/>
      <c r="V88" s="224"/>
      <c r="W88" s="224"/>
      <c r="X88" s="224"/>
      <c r="Y88" s="224"/>
      <c r="Z88" s="224"/>
      <c r="AA88" s="224"/>
      <c r="AB88" s="224"/>
    </row>
    <row r="89" spans="1:28" ht="15.75" customHeight="1" x14ac:dyDescent="0.25">
      <c r="B89" s="35" t="s">
        <v>339</v>
      </c>
      <c r="C89" s="35">
        <v>10.907859078590786</v>
      </c>
      <c r="D89" s="35">
        <v>12.891737891737892</v>
      </c>
      <c r="E89" s="35">
        <v>19.020172910662826</v>
      </c>
      <c r="F89" s="35">
        <v>29.910714285714285</v>
      </c>
      <c r="G89" s="35">
        <v>14.748299319727892</v>
      </c>
      <c r="I89" s="240"/>
      <c r="J89" s="32"/>
      <c r="K89" s="224"/>
      <c r="L89" s="224"/>
      <c r="M89" s="224"/>
      <c r="N89" s="224"/>
      <c r="O89" s="224"/>
      <c r="P89" s="224"/>
      <c r="Q89" s="224"/>
      <c r="R89" s="224"/>
      <c r="S89" s="224"/>
      <c r="T89" s="224"/>
      <c r="U89" s="224"/>
      <c r="V89" s="224"/>
      <c r="W89" s="224"/>
      <c r="X89" s="224"/>
      <c r="Y89" s="224"/>
      <c r="Z89" s="224"/>
      <c r="AA89" s="224"/>
      <c r="AB89" s="224"/>
    </row>
    <row r="90" spans="1:28" ht="15.75" customHeight="1" x14ac:dyDescent="0.25">
      <c r="B90" s="35" t="s">
        <v>340</v>
      </c>
      <c r="C90" s="35">
        <v>10.405912216973714</v>
      </c>
      <c r="D90" s="35">
        <v>10.64975170306632</v>
      </c>
      <c r="E90" s="35">
        <v>9.6573172630765178</v>
      </c>
      <c r="F90" s="35">
        <v>20.130790756233342</v>
      </c>
      <c r="G90" s="35">
        <v>10.565580094658946</v>
      </c>
      <c r="I90" s="240"/>
      <c r="J90" s="32"/>
      <c r="K90" s="224"/>
      <c r="L90" s="224"/>
      <c r="M90" s="224"/>
      <c r="N90" s="224"/>
      <c r="O90" s="224"/>
      <c r="P90" s="224"/>
      <c r="Q90" s="224"/>
      <c r="R90" s="224"/>
      <c r="S90" s="224"/>
      <c r="T90" s="224"/>
      <c r="U90" s="224"/>
      <c r="V90" s="224"/>
      <c r="W90" s="224"/>
      <c r="X90" s="224"/>
      <c r="Y90" s="224"/>
      <c r="Z90" s="224"/>
      <c r="AA90" s="224"/>
      <c r="AB90" s="224"/>
    </row>
    <row r="91" spans="1:28" ht="15.75" customHeight="1" x14ac:dyDescent="0.25">
      <c r="B91" s="32"/>
      <c r="C91" s="32"/>
      <c r="D91" s="32"/>
      <c r="E91" s="32"/>
      <c r="F91" s="32"/>
      <c r="G91" s="32"/>
      <c r="I91" s="240"/>
      <c r="J91" s="32"/>
      <c r="K91" s="224"/>
      <c r="L91" s="224"/>
      <c r="M91" s="224"/>
      <c r="N91" s="224"/>
      <c r="O91" s="224"/>
      <c r="P91" s="224"/>
      <c r="Q91" s="224"/>
      <c r="R91" s="224"/>
      <c r="S91" s="224"/>
      <c r="T91" s="224"/>
      <c r="U91" s="224"/>
      <c r="V91" s="224"/>
      <c r="W91" s="224"/>
      <c r="X91" s="224"/>
      <c r="Y91" s="224"/>
      <c r="Z91" s="224"/>
      <c r="AA91" s="224"/>
      <c r="AB91" s="224"/>
    </row>
    <row r="92" spans="1:28" ht="15.75" customHeight="1" x14ac:dyDescent="0.25">
      <c r="A92" s="31"/>
      <c r="B92" s="32"/>
      <c r="C92" s="240"/>
      <c r="D92" s="240"/>
      <c r="E92" s="240"/>
      <c r="F92" s="240"/>
      <c r="G92" s="240"/>
      <c r="H92" s="240"/>
      <c r="I92" s="240"/>
      <c r="J92" s="32"/>
      <c r="K92" s="224"/>
      <c r="L92" s="224"/>
      <c r="M92" s="224"/>
      <c r="N92" s="224"/>
      <c r="O92" s="224"/>
      <c r="P92" s="224"/>
      <c r="Q92" s="224"/>
      <c r="R92" s="224"/>
      <c r="S92" s="224"/>
      <c r="T92" s="224"/>
      <c r="U92" s="224"/>
      <c r="V92" s="224"/>
      <c r="W92" s="224"/>
      <c r="X92" s="224"/>
      <c r="Y92" s="224"/>
      <c r="Z92" s="224"/>
      <c r="AA92" s="224"/>
      <c r="AB92" s="224"/>
    </row>
    <row r="93" spans="1:28" ht="15" customHeight="1" x14ac:dyDescent="0.25">
      <c r="B93" s="392" t="s">
        <v>99</v>
      </c>
      <c r="C93" s="392"/>
      <c r="D93" s="392"/>
      <c r="E93" s="392"/>
      <c r="K93" s="224"/>
      <c r="L93" s="224"/>
      <c r="M93" s="224"/>
      <c r="N93" s="224"/>
      <c r="O93" s="224"/>
      <c r="P93" s="224"/>
      <c r="Q93" s="224"/>
      <c r="R93" s="224"/>
      <c r="S93" s="224"/>
      <c r="T93" s="224"/>
      <c r="U93" s="224"/>
      <c r="V93" s="224"/>
      <c r="W93" s="224"/>
      <c r="X93" s="224"/>
      <c r="Y93" s="224"/>
      <c r="Z93" s="224"/>
      <c r="AA93" s="224"/>
      <c r="AB93" s="224"/>
    </row>
    <row r="94" spans="1:28" ht="15" customHeight="1" x14ac:dyDescent="0.25">
      <c r="A94" s="300"/>
      <c r="B94" s="392"/>
      <c r="C94" s="392"/>
      <c r="D94" s="392"/>
      <c r="E94" s="392"/>
      <c r="K94" s="224"/>
      <c r="L94" s="224"/>
      <c r="M94" s="224"/>
      <c r="N94" s="224"/>
      <c r="O94" s="224"/>
      <c r="P94" s="224"/>
      <c r="Q94" s="224"/>
      <c r="R94" s="224"/>
      <c r="S94" s="224"/>
      <c r="T94" s="224"/>
      <c r="U94" s="224"/>
      <c r="V94" s="224"/>
      <c r="W94" s="224"/>
      <c r="X94" s="224"/>
      <c r="Y94" s="224"/>
      <c r="Z94" s="224"/>
      <c r="AA94" s="224"/>
      <c r="AB94" s="224"/>
    </row>
    <row r="95" spans="1:28" ht="15" customHeight="1" x14ac:dyDescent="0.25">
      <c r="A95" s="300"/>
      <c r="B95" s="392"/>
      <c r="C95" s="392"/>
      <c r="D95" s="392"/>
      <c r="E95" s="392"/>
      <c r="K95" s="224"/>
      <c r="L95" s="224"/>
      <c r="M95" s="224"/>
      <c r="N95" s="224"/>
      <c r="O95" s="224"/>
      <c r="P95" s="224"/>
      <c r="Q95" s="224"/>
      <c r="R95" s="224"/>
      <c r="S95" s="224"/>
      <c r="T95" s="224"/>
      <c r="U95" s="224"/>
      <c r="V95" s="224"/>
      <c r="W95" s="224"/>
      <c r="X95" s="224"/>
      <c r="Y95" s="224"/>
      <c r="Z95" s="224"/>
      <c r="AA95" s="224"/>
      <c r="AB95" s="224"/>
    </row>
    <row r="96" spans="1:28" ht="15" customHeight="1" x14ac:dyDescent="0.25">
      <c r="A96" s="301"/>
      <c r="B96" s="301"/>
      <c r="C96" s="301"/>
      <c r="D96" s="301"/>
      <c r="E96" s="301"/>
      <c r="K96" s="224"/>
      <c r="L96" s="224"/>
      <c r="M96" s="224"/>
      <c r="N96" s="224"/>
      <c r="O96" s="224"/>
      <c r="P96" s="224"/>
      <c r="Q96" s="224"/>
      <c r="R96" s="224"/>
      <c r="S96" s="224"/>
      <c r="T96" s="224"/>
      <c r="U96" s="224"/>
      <c r="V96" s="224"/>
      <c r="W96" s="224"/>
      <c r="X96" s="224"/>
      <c r="Y96" s="224"/>
      <c r="Z96" s="224"/>
      <c r="AA96" s="224"/>
      <c r="AB96" s="224"/>
    </row>
    <row r="97" spans="1:28" x14ac:dyDescent="0.25">
      <c r="A97" s="299"/>
      <c r="B97" s="299"/>
      <c r="C97" s="299"/>
      <c r="K97" s="224"/>
      <c r="L97" s="224"/>
      <c r="M97" s="224"/>
      <c r="N97" s="224"/>
      <c r="O97" s="224"/>
      <c r="P97" s="224"/>
      <c r="Q97" s="224"/>
      <c r="R97" s="224"/>
      <c r="S97" s="224"/>
      <c r="T97" s="224"/>
      <c r="U97" s="224"/>
      <c r="V97" s="224"/>
      <c r="W97" s="224"/>
      <c r="X97" s="224"/>
      <c r="Y97" s="224"/>
      <c r="Z97" s="224"/>
      <c r="AA97" s="224"/>
      <c r="AB97" s="224"/>
    </row>
    <row r="98" spans="1:28" x14ac:dyDescent="0.25">
      <c r="A98" s="31" t="s">
        <v>638</v>
      </c>
      <c r="B98" s="31" t="s">
        <v>637</v>
      </c>
      <c r="K98" s="224"/>
      <c r="L98" s="224"/>
      <c r="M98" s="224"/>
      <c r="N98" s="224"/>
      <c r="O98" s="224"/>
      <c r="P98" s="224"/>
      <c r="Q98" s="224"/>
      <c r="R98" s="224"/>
      <c r="S98" s="224"/>
      <c r="T98" s="224"/>
      <c r="U98" s="224"/>
      <c r="V98" s="224"/>
      <c r="W98" s="224"/>
      <c r="X98" s="224"/>
      <c r="Y98" s="224"/>
      <c r="Z98" s="224"/>
      <c r="AA98" s="224"/>
      <c r="AB98" s="224"/>
    </row>
    <row r="99" spans="1:28" x14ac:dyDescent="0.25">
      <c r="A99" s="31"/>
      <c r="B99" s="35"/>
      <c r="C99" s="298" t="s">
        <v>643</v>
      </c>
      <c r="D99" s="298" t="s">
        <v>644</v>
      </c>
      <c r="E99" s="298" t="s">
        <v>645</v>
      </c>
      <c r="K99" s="224"/>
      <c r="L99" s="224"/>
      <c r="M99" s="224"/>
      <c r="N99" s="224"/>
      <c r="O99" s="224"/>
      <c r="P99" s="224"/>
      <c r="Q99" s="224"/>
      <c r="R99" s="224"/>
      <c r="S99" s="224"/>
      <c r="T99" s="224"/>
      <c r="U99" s="224"/>
      <c r="V99" s="224"/>
      <c r="W99" s="224"/>
      <c r="X99" s="224"/>
      <c r="Y99" s="224"/>
      <c r="Z99" s="224"/>
      <c r="AA99" s="224"/>
      <c r="AB99" s="224"/>
    </row>
    <row r="100" spans="1:28" x14ac:dyDescent="0.25">
      <c r="A100" s="31"/>
      <c r="B100" s="35" t="s">
        <v>5</v>
      </c>
      <c r="C100" s="35">
        <v>316.48277825000002</v>
      </c>
      <c r="D100" s="35">
        <v>1533.80262081</v>
      </c>
      <c r="E100" s="35">
        <v>662.85635081999999</v>
      </c>
      <c r="K100" s="224"/>
      <c r="L100" s="224"/>
      <c r="M100" s="224"/>
      <c r="N100" s="224"/>
      <c r="O100" s="224"/>
      <c r="P100" s="224"/>
      <c r="Q100" s="224"/>
      <c r="R100" s="224"/>
      <c r="S100" s="224"/>
      <c r="T100" s="224"/>
      <c r="U100" s="224"/>
      <c r="V100" s="224"/>
      <c r="W100" s="224"/>
      <c r="X100" s="224"/>
      <c r="Y100" s="224"/>
      <c r="Z100" s="224"/>
      <c r="AA100" s="224"/>
      <c r="AB100" s="224"/>
    </row>
    <row r="101" spans="1:28" x14ac:dyDescent="0.25">
      <c r="A101" s="31"/>
      <c r="B101" s="35" t="s">
        <v>6</v>
      </c>
      <c r="C101" s="35">
        <v>103.39145600000001</v>
      </c>
      <c r="D101" s="35">
        <v>131.754187</v>
      </c>
      <c r="E101" s="35">
        <v>63.786464000000002</v>
      </c>
      <c r="K101" s="224"/>
      <c r="L101" s="224"/>
      <c r="M101" s="224"/>
      <c r="N101" s="224"/>
      <c r="O101" s="224"/>
      <c r="P101" s="224"/>
      <c r="Q101" s="224"/>
      <c r="R101" s="224"/>
      <c r="S101" s="224"/>
      <c r="T101" s="224"/>
      <c r="U101" s="224"/>
      <c r="V101" s="224"/>
      <c r="W101" s="224"/>
      <c r="X101" s="224"/>
      <c r="Y101" s="224"/>
      <c r="Z101" s="224"/>
      <c r="AA101" s="224"/>
      <c r="AB101" s="224"/>
    </row>
    <row r="102" spans="1:28" x14ac:dyDescent="0.25">
      <c r="A102" s="31"/>
      <c r="B102" s="35" t="s">
        <v>39</v>
      </c>
      <c r="C102" s="35">
        <v>32.668904315017024</v>
      </c>
      <c r="D102" s="35">
        <v>8.590035328693121</v>
      </c>
      <c r="E102" s="35">
        <v>9.622969429363037</v>
      </c>
      <c r="K102" s="224"/>
      <c r="L102" s="224"/>
      <c r="M102" s="224"/>
      <c r="N102" s="224"/>
      <c r="O102" s="224"/>
      <c r="P102" s="224"/>
      <c r="Q102" s="224"/>
      <c r="R102" s="224"/>
      <c r="S102" s="224"/>
      <c r="T102" s="224"/>
      <c r="U102" s="224"/>
      <c r="V102" s="224"/>
      <c r="W102" s="224"/>
      <c r="X102" s="224"/>
      <c r="Y102" s="224"/>
      <c r="Z102" s="224"/>
      <c r="AA102" s="224"/>
      <c r="AB102" s="224"/>
    </row>
    <row r="103" spans="1:28" ht="15" customHeight="1" x14ac:dyDescent="0.25">
      <c r="A103" s="32"/>
      <c r="B103" s="378" t="s">
        <v>642</v>
      </c>
      <c r="C103" s="378"/>
      <c r="D103" s="378"/>
      <c r="E103" s="378"/>
      <c r="K103" s="224"/>
      <c r="L103" s="224"/>
      <c r="M103" s="224"/>
      <c r="N103" s="224"/>
      <c r="O103" s="224"/>
      <c r="P103" s="224"/>
      <c r="Q103" s="224"/>
      <c r="R103" s="224"/>
      <c r="S103" s="224"/>
      <c r="T103" s="224"/>
      <c r="U103" s="224"/>
      <c r="V103" s="224"/>
      <c r="W103" s="224"/>
      <c r="X103" s="224"/>
      <c r="Y103" s="224"/>
      <c r="Z103" s="224"/>
      <c r="AA103" s="224"/>
      <c r="AB103" s="224"/>
    </row>
    <row r="104" spans="1:28" x14ac:dyDescent="0.25">
      <c r="A104" s="31"/>
      <c r="B104" s="383"/>
      <c r="C104" s="383"/>
      <c r="D104" s="383"/>
      <c r="E104" s="383"/>
      <c r="K104" s="224"/>
      <c r="L104" s="224"/>
      <c r="M104" s="224"/>
      <c r="N104" s="224"/>
      <c r="O104" s="224"/>
      <c r="P104" s="224"/>
      <c r="Q104" s="224"/>
      <c r="R104" s="224"/>
      <c r="S104" s="224"/>
      <c r="T104" s="224"/>
      <c r="U104" s="224"/>
      <c r="V104" s="224"/>
      <c r="W104" s="224"/>
      <c r="X104" s="224"/>
      <c r="Y104" s="224"/>
      <c r="Z104" s="224"/>
      <c r="AA104" s="224"/>
      <c r="AB104" s="224"/>
    </row>
    <row r="105" spans="1:28" x14ac:dyDescent="0.25">
      <c r="A105" s="31"/>
      <c r="B105" s="383"/>
      <c r="C105" s="383"/>
      <c r="D105" s="383"/>
      <c r="E105" s="383"/>
      <c r="K105" s="224"/>
      <c r="L105" s="224"/>
      <c r="M105" s="224"/>
      <c r="N105" s="224"/>
      <c r="O105" s="224"/>
      <c r="P105" s="224"/>
      <c r="Q105" s="224"/>
      <c r="R105" s="224"/>
      <c r="S105" s="224"/>
      <c r="T105" s="224"/>
      <c r="U105" s="224"/>
      <c r="V105" s="224"/>
      <c r="W105" s="224"/>
      <c r="X105" s="224"/>
      <c r="Y105" s="224"/>
      <c r="Z105" s="224"/>
      <c r="AA105" s="224"/>
      <c r="AB105" s="224"/>
    </row>
    <row r="106" spans="1:28" x14ac:dyDescent="0.25">
      <c r="A106" s="31"/>
      <c r="B106" s="302"/>
      <c r="C106" s="302"/>
      <c r="D106" s="302"/>
      <c r="E106" s="302"/>
      <c r="K106" s="224"/>
      <c r="L106" s="224"/>
      <c r="M106" s="224"/>
      <c r="N106" s="224"/>
      <c r="O106" s="224"/>
      <c r="P106" s="224"/>
      <c r="Q106" s="224"/>
      <c r="R106" s="224"/>
      <c r="S106" s="224"/>
      <c r="T106" s="224"/>
      <c r="U106" s="224"/>
      <c r="V106" s="224"/>
      <c r="W106" s="224"/>
      <c r="X106" s="224"/>
      <c r="Y106" s="224"/>
      <c r="Z106" s="224"/>
      <c r="AA106" s="224"/>
      <c r="AB106" s="224"/>
    </row>
    <row r="107" spans="1:28" x14ac:dyDescent="0.25">
      <c r="A107" s="31"/>
      <c r="B107" s="261"/>
      <c r="C107" s="262"/>
      <c r="K107" s="224"/>
      <c r="L107" s="224"/>
      <c r="M107" s="224"/>
      <c r="N107" s="224"/>
      <c r="O107" s="224"/>
      <c r="P107" s="224"/>
      <c r="Q107" s="224"/>
      <c r="R107" s="224"/>
      <c r="S107" s="224"/>
      <c r="T107" s="224"/>
      <c r="U107" s="224"/>
      <c r="V107" s="224"/>
      <c r="W107" s="224"/>
      <c r="X107" s="224"/>
      <c r="Y107" s="224"/>
      <c r="Z107" s="224"/>
      <c r="AA107" s="224"/>
      <c r="AB107" s="224"/>
    </row>
    <row r="108" spans="1:28" x14ac:dyDescent="0.25">
      <c r="A108" s="31" t="s">
        <v>640</v>
      </c>
      <c r="B108" s="31" t="s">
        <v>639</v>
      </c>
      <c r="C108" s="263"/>
      <c r="D108" s="264"/>
      <c r="E108" s="263"/>
      <c r="K108" s="224"/>
      <c r="L108" s="224"/>
      <c r="M108" s="224"/>
      <c r="N108" s="224"/>
      <c r="O108" s="224"/>
      <c r="P108" s="224"/>
      <c r="Q108" s="224"/>
      <c r="R108" s="224"/>
      <c r="S108" s="224"/>
      <c r="T108" s="224"/>
      <c r="U108" s="224"/>
      <c r="V108" s="224"/>
      <c r="W108" s="224"/>
      <c r="X108" s="224"/>
      <c r="Y108" s="224"/>
      <c r="Z108" s="224"/>
      <c r="AA108" s="224"/>
      <c r="AB108" s="224"/>
    </row>
    <row r="109" spans="1:28" x14ac:dyDescent="0.25">
      <c r="A109" s="31"/>
      <c r="B109" s="35"/>
      <c r="C109" s="298" t="s">
        <v>643</v>
      </c>
      <c r="D109" s="298" t="s">
        <v>644</v>
      </c>
      <c r="E109" s="298" t="s">
        <v>645</v>
      </c>
      <c r="K109" s="224"/>
      <c r="L109" s="224"/>
      <c r="M109" s="224"/>
      <c r="N109" s="224"/>
      <c r="O109" s="224"/>
      <c r="P109" s="224"/>
      <c r="Q109" s="224"/>
      <c r="R109" s="224"/>
      <c r="S109" s="224"/>
      <c r="T109" s="224"/>
      <c r="U109" s="224"/>
      <c r="V109" s="224"/>
      <c r="W109" s="224"/>
      <c r="X109" s="224"/>
      <c r="Y109" s="224"/>
      <c r="Z109" s="224"/>
      <c r="AA109" s="224"/>
      <c r="AB109" s="224"/>
    </row>
    <row r="110" spans="1:28" x14ac:dyDescent="0.25">
      <c r="A110" s="31"/>
      <c r="B110" s="35" t="s">
        <v>3</v>
      </c>
      <c r="C110" s="35">
        <v>135</v>
      </c>
      <c r="D110" s="35">
        <v>233</v>
      </c>
      <c r="E110" s="35">
        <v>60</v>
      </c>
      <c r="K110" s="224"/>
      <c r="L110" s="224"/>
      <c r="M110" s="224"/>
      <c r="N110" s="224"/>
      <c r="O110" s="224"/>
      <c r="P110" s="224"/>
      <c r="Q110" s="224"/>
      <c r="R110" s="224"/>
      <c r="S110" s="224"/>
      <c r="T110" s="224"/>
      <c r="U110" s="224"/>
      <c r="V110" s="224"/>
      <c r="W110" s="224"/>
      <c r="X110" s="224"/>
      <c r="Y110" s="224"/>
      <c r="Z110" s="224"/>
      <c r="AA110" s="224"/>
      <c r="AB110" s="224"/>
    </row>
    <row r="111" spans="1:28" x14ac:dyDescent="0.25">
      <c r="A111" s="31"/>
      <c r="B111" s="35" t="s">
        <v>102</v>
      </c>
      <c r="C111" s="35">
        <v>40</v>
      </c>
      <c r="D111" s="35">
        <v>20</v>
      </c>
      <c r="E111" s="35">
        <v>6</v>
      </c>
      <c r="K111" s="224"/>
      <c r="L111" s="224"/>
      <c r="M111" s="224"/>
      <c r="N111" s="224"/>
      <c r="O111" s="224"/>
      <c r="P111" s="224"/>
      <c r="Q111" s="224"/>
      <c r="R111" s="224"/>
      <c r="S111" s="224"/>
      <c r="T111" s="224"/>
      <c r="U111" s="224"/>
      <c r="V111" s="224"/>
      <c r="W111" s="224"/>
      <c r="X111" s="224"/>
      <c r="Y111" s="224"/>
      <c r="Z111" s="224"/>
      <c r="AA111" s="224"/>
      <c r="AB111" s="224"/>
    </row>
    <row r="112" spans="1:28" x14ac:dyDescent="0.25">
      <c r="A112" s="31"/>
      <c r="B112" s="35" t="s">
        <v>342</v>
      </c>
      <c r="C112" s="35">
        <v>29.629629629629626</v>
      </c>
      <c r="D112" s="35">
        <v>8.5836909871244629</v>
      </c>
      <c r="E112" s="35">
        <v>10</v>
      </c>
      <c r="K112" s="224"/>
      <c r="L112" s="224"/>
      <c r="M112" s="224"/>
      <c r="N112" s="224"/>
      <c r="O112" s="224"/>
      <c r="P112" s="224"/>
      <c r="Q112" s="224"/>
      <c r="R112" s="224"/>
      <c r="S112" s="224"/>
      <c r="T112" s="224"/>
      <c r="U112" s="224"/>
      <c r="V112" s="224"/>
      <c r="W112" s="224"/>
      <c r="X112" s="224"/>
      <c r="Y112" s="224"/>
      <c r="Z112" s="224"/>
      <c r="AA112" s="224"/>
      <c r="AB112" s="224"/>
    </row>
    <row r="113" spans="1:28" x14ac:dyDescent="0.25">
      <c r="A113" s="31"/>
      <c r="B113" s="378" t="s">
        <v>641</v>
      </c>
      <c r="C113" s="378"/>
      <c r="D113" s="378"/>
      <c r="E113" s="378"/>
      <c r="K113" s="224"/>
      <c r="L113" s="224"/>
      <c r="M113" s="224"/>
      <c r="N113" s="224"/>
      <c r="O113" s="224"/>
      <c r="P113" s="224"/>
      <c r="Q113" s="224"/>
      <c r="R113" s="224"/>
      <c r="S113" s="224"/>
      <c r="T113" s="224"/>
      <c r="U113" s="224"/>
      <c r="V113" s="224"/>
      <c r="W113" s="224"/>
      <c r="X113" s="224"/>
      <c r="Y113" s="224"/>
      <c r="Z113" s="224"/>
      <c r="AA113" s="224"/>
      <c r="AB113" s="224"/>
    </row>
    <row r="114" spans="1:28" x14ac:dyDescent="0.25">
      <c r="A114" s="31"/>
      <c r="B114" s="379"/>
      <c r="C114" s="379"/>
      <c r="D114" s="379"/>
      <c r="E114" s="379"/>
      <c r="K114" s="224"/>
      <c r="L114" s="224"/>
      <c r="M114" s="224"/>
      <c r="N114" s="224"/>
      <c r="O114" s="224"/>
      <c r="P114" s="224"/>
      <c r="Q114" s="224"/>
      <c r="R114" s="224"/>
      <c r="S114" s="224"/>
      <c r="T114" s="224"/>
      <c r="U114" s="224"/>
      <c r="V114" s="224"/>
      <c r="W114" s="224"/>
      <c r="X114" s="224"/>
      <c r="Y114" s="224"/>
      <c r="Z114" s="224"/>
      <c r="AA114" s="224"/>
      <c r="AB114" s="224"/>
    </row>
    <row r="115" spans="1:28" x14ac:dyDescent="0.25">
      <c r="A115" s="31"/>
      <c r="B115" s="379"/>
      <c r="C115" s="379"/>
      <c r="D115" s="379"/>
      <c r="E115" s="379"/>
      <c r="K115" s="224"/>
      <c r="L115" s="224"/>
      <c r="M115" s="224"/>
      <c r="N115" s="224"/>
      <c r="O115" s="224"/>
      <c r="P115" s="224"/>
      <c r="Q115" s="224"/>
      <c r="R115" s="224"/>
      <c r="S115" s="224"/>
      <c r="T115" s="224"/>
      <c r="U115" s="224"/>
      <c r="V115" s="224"/>
      <c r="W115" s="224"/>
      <c r="X115" s="224"/>
      <c r="Y115" s="224"/>
      <c r="Z115" s="224"/>
      <c r="AA115" s="224"/>
      <c r="AB115" s="224"/>
    </row>
    <row r="116" spans="1:28" x14ac:dyDescent="0.25">
      <c r="A116" s="31"/>
      <c r="B116" s="261"/>
      <c r="C116" s="262"/>
      <c r="K116" s="224"/>
      <c r="L116" s="224"/>
      <c r="M116" s="224"/>
      <c r="N116" s="224"/>
      <c r="O116" s="224"/>
      <c r="P116" s="224"/>
      <c r="Q116" s="224"/>
      <c r="R116" s="224"/>
      <c r="S116" s="224"/>
      <c r="T116" s="224"/>
      <c r="U116" s="224"/>
      <c r="V116" s="224"/>
      <c r="W116" s="224"/>
      <c r="X116" s="224"/>
      <c r="Y116" s="224"/>
      <c r="Z116" s="224"/>
      <c r="AA116" s="224"/>
      <c r="AB116" s="224"/>
    </row>
    <row r="117" spans="1:28" x14ac:dyDescent="0.25">
      <c r="A117" s="31"/>
      <c r="B117" s="261"/>
      <c r="C117" s="262"/>
      <c r="K117" s="224"/>
      <c r="L117" s="224"/>
      <c r="M117" s="224"/>
      <c r="N117" s="224"/>
      <c r="O117" s="224"/>
      <c r="P117" s="224"/>
      <c r="Q117" s="224"/>
      <c r="R117" s="224"/>
      <c r="S117" s="224"/>
      <c r="T117" s="224"/>
      <c r="U117" s="224"/>
      <c r="V117" s="224"/>
      <c r="W117" s="224"/>
      <c r="X117" s="224"/>
      <c r="Y117" s="224"/>
      <c r="Z117" s="224"/>
      <c r="AA117" s="224"/>
      <c r="AB117" s="224"/>
    </row>
    <row r="118" spans="1:28" x14ac:dyDescent="0.25">
      <c r="A118" s="31" t="s">
        <v>646</v>
      </c>
      <c r="B118" s="31" t="s">
        <v>647</v>
      </c>
      <c r="C118" s="263"/>
      <c r="D118" s="264"/>
      <c r="E118" s="263"/>
      <c r="K118" s="224"/>
      <c r="L118" s="224"/>
      <c r="M118" s="224"/>
      <c r="N118" s="224"/>
      <c r="O118" s="224"/>
      <c r="P118" s="224"/>
      <c r="Q118" s="224"/>
      <c r="R118" s="224"/>
      <c r="S118" s="224"/>
      <c r="T118" s="224"/>
      <c r="U118" s="224"/>
      <c r="V118" s="224"/>
      <c r="W118" s="224"/>
      <c r="X118" s="224"/>
      <c r="Y118" s="224"/>
      <c r="Z118" s="224"/>
      <c r="AA118" s="224"/>
      <c r="AB118" s="224"/>
    </row>
    <row r="119" spans="1:28" x14ac:dyDescent="0.25">
      <c r="A119" s="31"/>
      <c r="B119" s="35"/>
      <c r="C119" s="298" t="s">
        <v>643</v>
      </c>
      <c r="D119" s="298" t="s">
        <v>644</v>
      </c>
      <c r="E119" s="298" t="s">
        <v>645</v>
      </c>
      <c r="K119" s="224"/>
      <c r="L119" s="224"/>
      <c r="M119" s="224"/>
      <c r="N119" s="224"/>
      <c r="O119" s="224"/>
      <c r="P119" s="224"/>
      <c r="Q119" s="224"/>
      <c r="R119" s="224"/>
      <c r="S119" s="224"/>
      <c r="T119" s="224"/>
      <c r="U119" s="224"/>
      <c r="V119" s="224"/>
      <c r="W119" s="224"/>
      <c r="X119" s="224"/>
      <c r="Y119" s="224"/>
      <c r="Z119" s="224"/>
      <c r="AA119" s="224"/>
      <c r="AB119" s="224"/>
    </row>
    <row r="120" spans="1:28" x14ac:dyDescent="0.25">
      <c r="A120" s="31"/>
      <c r="B120" s="35" t="s">
        <v>447</v>
      </c>
      <c r="C120" s="35">
        <v>29.629629629629626</v>
      </c>
      <c r="D120" s="35">
        <v>8.5836909871244629</v>
      </c>
      <c r="E120" s="35">
        <v>10</v>
      </c>
      <c r="K120" s="224"/>
      <c r="L120" s="224"/>
      <c r="M120" s="224"/>
      <c r="N120" s="224"/>
      <c r="O120" s="224"/>
      <c r="P120" s="224"/>
      <c r="Q120" s="224"/>
      <c r="R120" s="224"/>
      <c r="S120" s="224"/>
      <c r="T120" s="224"/>
      <c r="U120" s="224"/>
      <c r="V120" s="224"/>
      <c r="W120" s="224"/>
      <c r="X120" s="224"/>
      <c r="Y120" s="224"/>
      <c r="Z120" s="224"/>
      <c r="AA120" s="224"/>
      <c r="AB120" s="224"/>
    </row>
    <row r="121" spans="1:28" x14ac:dyDescent="0.25">
      <c r="A121" s="31"/>
      <c r="B121" s="35" t="s">
        <v>448</v>
      </c>
      <c r="C121" s="35">
        <v>32.668904315017024</v>
      </c>
      <c r="D121" s="35">
        <v>8.590035328693121</v>
      </c>
      <c r="E121" s="35">
        <v>9.622969429363037</v>
      </c>
      <c r="K121" s="224"/>
      <c r="L121" s="224"/>
      <c r="M121" s="224"/>
      <c r="N121" s="224"/>
      <c r="O121" s="224"/>
      <c r="P121" s="224"/>
      <c r="Q121" s="224"/>
      <c r="R121" s="224"/>
      <c r="S121" s="224"/>
      <c r="T121" s="224"/>
      <c r="U121" s="224"/>
      <c r="V121" s="224"/>
      <c r="W121" s="224"/>
      <c r="X121" s="224"/>
      <c r="Y121" s="224"/>
      <c r="Z121" s="224"/>
      <c r="AA121" s="224"/>
      <c r="AB121" s="224"/>
    </row>
    <row r="122" spans="1:28" ht="15" customHeight="1" x14ac:dyDescent="0.25">
      <c r="A122" s="31"/>
      <c r="B122" s="384" t="s">
        <v>648</v>
      </c>
      <c r="C122" s="384"/>
      <c r="D122" s="384"/>
      <c r="E122" s="384"/>
      <c r="K122" s="224"/>
      <c r="L122" s="224"/>
      <c r="M122" s="224"/>
      <c r="N122" s="224"/>
      <c r="O122" s="224"/>
      <c r="P122" s="224"/>
      <c r="Q122" s="224"/>
      <c r="R122" s="224"/>
      <c r="S122" s="224"/>
      <c r="T122" s="224"/>
      <c r="U122" s="224"/>
      <c r="V122" s="224"/>
      <c r="W122" s="224"/>
      <c r="X122" s="224"/>
      <c r="Y122" s="224"/>
      <c r="Z122" s="224"/>
      <c r="AA122" s="224"/>
      <c r="AB122" s="224"/>
    </row>
    <row r="123" spans="1:28" x14ac:dyDescent="0.25">
      <c r="A123" s="31"/>
      <c r="B123" s="385"/>
      <c r="C123" s="385"/>
      <c r="D123" s="385"/>
      <c r="E123" s="385"/>
      <c r="K123" s="224"/>
      <c r="L123" s="224"/>
      <c r="M123" s="224"/>
      <c r="N123" s="224"/>
      <c r="O123" s="224"/>
      <c r="P123" s="224"/>
      <c r="Q123" s="224"/>
      <c r="R123" s="224"/>
      <c r="S123" s="224"/>
      <c r="T123" s="224"/>
      <c r="U123" s="224"/>
      <c r="V123" s="224"/>
      <c r="W123" s="224"/>
      <c r="X123" s="224"/>
      <c r="Y123" s="224"/>
      <c r="Z123" s="224"/>
      <c r="AA123" s="224"/>
      <c r="AB123" s="224"/>
    </row>
    <row r="124" spans="1:28" x14ac:dyDescent="0.25">
      <c r="A124" s="31"/>
      <c r="B124" s="261"/>
      <c r="C124" s="261"/>
      <c r="D124" s="261"/>
      <c r="E124" s="261"/>
      <c r="K124" s="224"/>
      <c r="L124" s="224"/>
      <c r="M124" s="224"/>
      <c r="N124" s="224"/>
      <c r="O124" s="224"/>
      <c r="P124" s="224"/>
      <c r="Q124" s="224"/>
      <c r="R124" s="224"/>
      <c r="S124" s="224"/>
      <c r="T124" s="224"/>
      <c r="U124" s="224"/>
      <c r="V124" s="224"/>
      <c r="W124" s="224"/>
      <c r="X124" s="224"/>
      <c r="Y124" s="224"/>
      <c r="Z124" s="224"/>
      <c r="AA124" s="224"/>
      <c r="AB124" s="224"/>
    </row>
    <row r="125" spans="1:28" x14ac:dyDescent="0.25">
      <c r="A125" s="31"/>
      <c r="B125" s="261"/>
      <c r="C125" s="262"/>
      <c r="K125" s="224"/>
      <c r="L125" s="224"/>
      <c r="M125" s="224"/>
      <c r="N125" s="224"/>
      <c r="O125" s="224"/>
      <c r="P125" s="224"/>
      <c r="Q125" s="224"/>
      <c r="R125" s="224"/>
      <c r="S125" s="224"/>
      <c r="T125" s="224"/>
      <c r="U125" s="224"/>
      <c r="V125" s="224"/>
      <c r="W125" s="224"/>
      <c r="X125" s="224"/>
      <c r="Y125" s="224"/>
      <c r="Z125" s="224"/>
      <c r="AA125" s="224"/>
      <c r="AB125" s="224"/>
    </row>
    <row r="126" spans="1:28" x14ac:dyDescent="0.25">
      <c r="A126" s="31" t="s">
        <v>123</v>
      </c>
      <c r="B126" s="33" t="s">
        <v>570</v>
      </c>
      <c r="C126" s="265"/>
      <c r="D126" s="265"/>
      <c r="E126" s="265"/>
      <c r="F126" s="265"/>
      <c r="G126" s="265"/>
      <c r="H126" s="265"/>
      <c r="I126" s="265"/>
      <c r="J126" s="265"/>
      <c r="K126" s="224"/>
      <c r="L126" s="32"/>
      <c r="M126" s="32"/>
      <c r="N126" s="32"/>
      <c r="O126" s="32"/>
      <c r="P126" s="32"/>
      <c r="Q126" s="32"/>
    </row>
    <row r="127" spans="1:28" x14ac:dyDescent="0.25">
      <c r="A127" s="31"/>
      <c r="B127" s="41"/>
      <c r="C127" s="208" t="s">
        <v>252</v>
      </c>
      <c r="D127" s="298" t="s">
        <v>104</v>
      </c>
      <c r="E127" s="298" t="s">
        <v>105</v>
      </c>
      <c r="F127" s="298" t="s">
        <v>106</v>
      </c>
      <c r="G127" s="298" t="s">
        <v>107</v>
      </c>
      <c r="H127" s="297" t="s">
        <v>36</v>
      </c>
      <c r="I127" s="298" t="s">
        <v>37</v>
      </c>
      <c r="J127" s="265"/>
      <c r="K127" s="224"/>
      <c r="L127" s="32"/>
      <c r="M127" s="32"/>
      <c r="N127" s="32"/>
      <c r="O127" s="32"/>
      <c r="P127" s="32"/>
      <c r="Q127" s="32"/>
    </row>
    <row r="128" spans="1:28" x14ac:dyDescent="0.25">
      <c r="A128" s="31"/>
      <c r="B128" s="35" t="s">
        <v>9</v>
      </c>
      <c r="C128" s="37">
        <v>2.1013105844155846</v>
      </c>
      <c r="D128" s="37">
        <v>2.9318150594059404</v>
      </c>
      <c r="E128" s="37">
        <v>2.1339306286206896</v>
      </c>
      <c r="F128" s="37">
        <v>1.3941176513615023</v>
      </c>
      <c r="G128" s="37">
        <v>3.5398002921348319</v>
      </c>
      <c r="H128" s="37">
        <v>1.8483099999999999</v>
      </c>
      <c r="I128" s="37">
        <v>2.2159866018450183</v>
      </c>
      <c r="J128" s="265"/>
      <c r="K128" s="266"/>
      <c r="L128" s="32"/>
      <c r="M128" s="32"/>
      <c r="N128" s="32"/>
      <c r="O128" s="32"/>
      <c r="P128" s="32"/>
      <c r="Q128" s="32"/>
    </row>
    <row r="129" spans="1:17" x14ac:dyDescent="0.25">
      <c r="A129" s="31"/>
      <c r="B129" s="32"/>
      <c r="C129" s="194"/>
      <c r="D129" s="194"/>
      <c r="E129" s="194"/>
      <c r="F129" s="194"/>
      <c r="G129" s="194"/>
      <c r="H129" s="194"/>
      <c r="I129" s="194"/>
      <c r="J129" s="265"/>
      <c r="K129" s="266"/>
      <c r="L129" s="32"/>
      <c r="M129" s="32"/>
      <c r="N129" s="32"/>
      <c r="O129" s="32"/>
      <c r="P129" s="32"/>
      <c r="Q129" s="32"/>
    </row>
    <row r="130" spans="1:17" x14ac:dyDescent="0.25">
      <c r="A130" s="31"/>
      <c r="C130" s="265"/>
      <c r="D130" s="265"/>
      <c r="E130" s="265"/>
      <c r="F130" s="265"/>
      <c r="G130" s="265"/>
      <c r="H130" s="265"/>
      <c r="I130" s="265"/>
      <c r="J130" s="265"/>
      <c r="K130" s="224"/>
      <c r="L130" s="32"/>
      <c r="M130" s="32"/>
      <c r="N130" s="32"/>
      <c r="O130" s="32"/>
      <c r="P130" s="32"/>
      <c r="Q130" s="32"/>
    </row>
    <row r="131" spans="1:17" x14ac:dyDescent="0.25">
      <c r="A131" s="31" t="s">
        <v>124</v>
      </c>
      <c r="B131" s="33" t="s">
        <v>571</v>
      </c>
      <c r="C131" s="265"/>
      <c r="D131" s="265"/>
      <c r="E131" s="265"/>
      <c r="F131" s="265"/>
      <c r="G131" s="265"/>
      <c r="H131" s="265"/>
      <c r="I131" s="265"/>
      <c r="J131" s="265"/>
      <c r="K131" s="224"/>
      <c r="L131" s="32"/>
      <c r="M131" s="32"/>
      <c r="N131" s="32"/>
      <c r="O131" s="32"/>
      <c r="P131" s="32"/>
      <c r="Q131" s="32"/>
    </row>
    <row r="132" spans="1:17" x14ac:dyDescent="0.25">
      <c r="A132" s="31"/>
      <c r="B132" s="35"/>
      <c r="C132" s="208" t="s">
        <v>252</v>
      </c>
      <c r="D132" s="298" t="s">
        <v>104</v>
      </c>
      <c r="E132" s="298" t="s">
        <v>105</v>
      </c>
      <c r="F132" s="298" t="s">
        <v>106</v>
      </c>
      <c r="G132" s="298" t="s">
        <v>107</v>
      </c>
      <c r="H132" s="297" t="s">
        <v>36</v>
      </c>
      <c r="I132" s="298" t="s">
        <v>37</v>
      </c>
      <c r="J132" s="265"/>
      <c r="K132" s="266"/>
      <c r="L132" s="32"/>
      <c r="M132" s="32"/>
      <c r="N132" s="32"/>
      <c r="O132" s="32"/>
      <c r="P132" s="32"/>
      <c r="Q132" s="32"/>
    </row>
    <row r="133" spans="1:17" x14ac:dyDescent="0.25">
      <c r="A133" s="31"/>
      <c r="B133" s="35" t="s">
        <v>339</v>
      </c>
      <c r="C133" s="238">
        <v>12.664473684210526</v>
      </c>
      <c r="D133" s="238">
        <v>13.324538258575197</v>
      </c>
      <c r="E133" s="238">
        <v>11.934156378600823</v>
      </c>
      <c r="F133" s="238">
        <v>21.342685370741481</v>
      </c>
      <c r="G133" s="238">
        <v>11.498708010335918</v>
      </c>
      <c r="H133" s="238">
        <v>7.8431372549019605</v>
      </c>
      <c r="I133" s="238">
        <v>14.748299319727892</v>
      </c>
      <c r="J133" s="265"/>
      <c r="K133" s="267"/>
      <c r="L133" s="32"/>
      <c r="M133" s="32"/>
      <c r="N133" s="32"/>
      <c r="O133" s="32"/>
      <c r="P133" s="32"/>
      <c r="Q133" s="32"/>
    </row>
    <row r="134" spans="1:17" x14ac:dyDescent="0.25">
      <c r="A134" s="31"/>
      <c r="B134" s="35" t="s">
        <v>340</v>
      </c>
      <c r="C134" s="238">
        <v>8.2265104280798766</v>
      </c>
      <c r="D134" s="238">
        <v>11.169612326429416</v>
      </c>
      <c r="E134" s="238">
        <v>7.9647435444207586</v>
      </c>
      <c r="F134" s="238">
        <v>15.205969867343505</v>
      </c>
      <c r="G134" s="238">
        <v>10.185468873748112</v>
      </c>
      <c r="H134" s="238">
        <v>4.9291087713915145</v>
      </c>
      <c r="I134" s="238">
        <v>10.565580094658946</v>
      </c>
      <c r="J134" s="265"/>
      <c r="K134" s="267"/>
      <c r="L134" s="32"/>
      <c r="M134" s="32"/>
      <c r="N134" s="32"/>
      <c r="O134" s="32"/>
      <c r="P134" s="32"/>
      <c r="Q134" s="32"/>
    </row>
    <row r="135" spans="1:17" x14ac:dyDescent="0.25">
      <c r="A135" s="31"/>
      <c r="B135" s="32"/>
      <c r="C135" s="240"/>
      <c r="D135" s="240"/>
      <c r="E135" s="240"/>
      <c r="F135" s="240"/>
      <c r="G135" s="240"/>
      <c r="H135" s="240"/>
      <c r="I135" s="240"/>
      <c r="J135" s="265"/>
      <c r="K135" s="267"/>
      <c r="L135" s="32"/>
      <c r="M135" s="32"/>
      <c r="N135" s="32"/>
      <c r="O135" s="32"/>
      <c r="P135" s="32"/>
      <c r="Q135" s="32"/>
    </row>
    <row r="136" spans="1:17" x14ac:dyDescent="0.25">
      <c r="A136" s="31"/>
      <c r="B136" s="32"/>
      <c r="C136" s="240"/>
      <c r="D136" s="240"/>
      <c r="E136" s="240"/>
      <c r="F136" s="240"/>
      <c r="G136" s="240"/>
      <c r="H136" s="240"/>
      <c r="I136" s="240"/>
      <c r="J136" s="229"/>
      <c r="K136" s="267"/>
      <c r="L136" s="32"/>
      <c r="M136" s="32"/>
      <c r="N136" s="32"/>
      <c r="O136" s="32"/>
      <c r="P136" s="32"/>
      <c r="Q136" s="32"/>
    </row>
    <row r="137" spans="1:17" x14ac:dyDescent="0.25">
      <c r="A137" s="31" t="s">
        <v>145</v>
      </c>
      <c r="B137" s="33" t="s">
        <v>572</v>
      </c>
      <c r="C137" s="33"/>
      <c r="D137" s="229"/>
      <c r="E137" s="229"/>
      <c r="F137" s="229"/>
      <c r="G137" s="229"/>
      <c r="H137" s="229"/>
      <c r="I137" s="229"/>
      <c r="J137" s="229"/>
      <c r="K137" s="267"/>
      <c r="L137" s="32"/>
      <c r="M137" s="32"/>
      <c r="N137" s="32"/>
      <c r="O137" s="32"/>
      <c r="P137" s="32"/>
      <c r="Q137" s="32"/>
    </row>
    <row r="138" spans="1:17" x14ac:dyDescent="0.25">
      <c r="A138" s="31"/>
      <c r="B138" s="40"/>
      <c r="C138" s="41"/>
      <c r="D138" s="208" t="s">
        <v>252</v>
      </c>
      <c r="E138" s="298" t="s">
        <v>104</v>
      </c>
      <c r="F138" s="298" t="s">
        <v>105</v>
      </c>
      <c r="G138" s="298" t="s">
        <v>106</v>
      </c>
      <c r="H138" s="298" t="s">
        <v>107</v>
      </c>
      <c r="I138" s="297" t="s">
        <v>36</v>
      </c>
      <c r="J138" s="298" t="s">
        <v>37</v>
      </c>
      <c r="K138" s="267"/>
      <c r="L138" s="32"/>
      <c r="M138" s="32"/>
      <c r="N138" s="32"/>
      <c r="O138" s="32"/>
      <c r="P138" s="32"/>
      <c r="Q138" s="32"/>
    </row>
    <row r="139" spans="1:17" x14ac:dyDescent="0.25">
      <c r="A139" s="31"/>
      <c r="B139" s="380" t="s">
        <v>3</v>
      </c>
      <c r="C139" s="35" t="s">
        <v>40</v>
      </c>
      <c r="D139" s="35">
        <v>298</v>
      </c>
      <c r="E139" s="35">
        <v>188</v>
      </c>
      <c r="F139" s="35">
        <v>195</v>
      </c>
      <c r="G139" s="35">
        <v>375</v>
      </c>
      <c r="H139" s="35">
        <v>216</v>
      </c>
      <c r="I139" s="35">
        <v>14</v>
      </c>
      <c r="J139" s="35">
        <v>1286</v>
      </c>
      <c r="K139" s="5"/>
      <c r="L139" s="32"/>
      <c r="M139" s="32"/>
      <c r="N139" s="32"/>
      <c r="O139" s="32"/>
      <c r="P139" s="32"/>
      <c r="Q139" s="32"/>
    </row>
    <row r="140" spans="1:17" x14ac:dyDescent="0.25">
      <c r="A140" s="31"/>
      <c r="B140" s="381"/>
      <c r="C140" s="35" t="s">
        <v>41</v>
      </c>
      <c r="D140" s="35">
        <v>310</v>
      </c>
      <c r="E140" s="35">
        <v>570</v>
      </c>
      <c r="F140" s="35">
        <v>291</v>
      </c>
      <c r="G140" s="35">
        <v>623</v>
      </c>
      <c r="H140" s="35">
        <v>558</v>
      </c>
      <c r="I140" s="35">
        <v>37</v>
      </c>
      <c r="J140" s="35">
        <v>2389</v>
      </c>
      <c r="K140" s="5"/>
      <c r="L140" s="32"/>
      <c r="M140" s="32"/>
      <c r="N140" s="32"/>
      <c r="O140" s="32"/>
      <c r="P140" s="32"/>
      <c r="Q140" s="32"/>
    </row>
    <row r="141" spans="1:17" x14ac:dyDescent="0.25">
      <c r="A141" s="31"/>
      <c r="B141" s="382"/>
      <c r="C141" s="36" t="s">
        <v>42</v>
      </c>
      <c r="D141" s="268">
        <v>49.013157894736842</v>
      </c>
      <c r="E141" s="268">
        <v>24.802110817941951</v>
      </c>
      <c r="F141" s="268">
        <v>40.123456790123456</v>
      </c>
      <c r="G141" s="268">
        <v>37.575150300601202</v>
      </c>
      <c r="H141" s="268">
        <v>27.906976744186046</v>
      </c>
      <c r="I141" s="268">
        <v>27.450980392156865</v>
      </c>
      <c r="J141" s="268">
        <v>34.993197278911566</v>
      </c>
      <c r="K141" s="227"/>
      <c r="L141" s="32"/>
      <c r="M141" s="32"/>
      <c r="N141" s="32"/>
      <c r="O141" s="32"/>
      <c r="P141" s="32"/>
      <c r="Q141" s="32"/>
    </row>
    <row r="142" spans="1:17" x14ac:dyDescent="0.25">
      <c r="A142" s="31"/>
      <c r="B142" s="380" t="s">
        <v>102</v>
      </c>
      <c r="C142" s="35" t="s">
        <v>40</v>
      </c>
      <c r="D142" s="35">
        <v>36</v>
      </c>
      <c r="E142" s="35">
        <v>21</v>
      </c>
      <c r="F142" s="35">
        <v>25</v>
      </c>
      <c r="G142" s="35">
        <v>71</v>
      </c>
      <c r="H142" s="35">
        <v>21</v>
      </c>
      <c r="I142" s="35">
        <v>1</v>
      </c>
      <c r="J142" s="35">
        <v>175</v>
      </c>
      <c r="K142" s="230"/>
      <c r="L142" s="32"/>
      <c r="M142" s="32"/>
      <c r="N142" s="32"/>
      <c r="O142" s="32"/>
      <c r="P142" s="32"/>
      <c r="Q142" s="32"/>
    </row>
    <row r="143" spans="1:17" x14ac:dyDescent="0.25">
      <c r="A143" s="31"/>
      <c r="B143" s="381"/>
      <c r="C143" s="35" t="s">
        <v>41</v>
      </c>
      <c r="D143" s="35">
        <v>41</v>
      </c>
      <c r="E143" s="35">
        <v>80</v>
      </c>
      <c r="F143" s="35">
        <v>33</v>
      </c>
      <c r="G143" s="35">
        <v>142</v>
      </c>
      <c r="H143" s="35">
        <v>68</v>
      </c>
      <c r="I143" s="35">
        <v>3</v>
      </c>
      <c r="J143" s="35">
        <v>367</v>
      </c>
      <c r="K143" s="32"/>
      <c r="L143" s="32"/>
      <c r="M143" s="32"/>
      <c r="N143" s="32"/>
      <c r="O143" s="32"/>
      <c r="P143" s="32"/>
      <c r="Q143" s="32"/>
    </row>
    <row r="144" spans="1:17" x14ac:dyDescent="0.25">
      <c r="A144" s="31"/>
      <c r="B144" s="382"/>
      <c r="C144" s="36" t="s">
        <v>42</v>
      </c>
      <c r="D144" s="268">
        <v>46.753246753246749</v>
      </c>
      <c r="E144" s="268">
        <v>20.792079207920793</v>
      </c>
      <c r="F144" s="268">
        <v>43.103448275862064</v>
      </c>
      <c r="G144" s="268">
        <v>33.333333333333329</v>
      </c>
      <c r="H144" s="268">
        <v>23.595505617977526</v>
      </c>
      <c r="I144" s="268">
        <v>25</v>
      </c>
      <c r="J144" s="268">
        <v>32.287822878228781</v>
      </c>
      <c r="K144" s="32"/>
      <c r="L144" s="32"/>
      <c r="M144" s="32"/>
      <c r="Q144" s="32"/>
    </row>
    <row r="145" spans="1:17" x14ac:dyDescent="0.25">
      <c r="A145" s="31"/>
      <c r="B145" s="42"/>
      <c r="C145" s="33"/>
      <c r="D145" s="269"/>
      <c r="E145" s="269"/>
      <c r="F145" s="269"/>
      <c r="G145" s="269"/>
      <c r="H145" s="269"/>
      <c r="I145" s="269"/>
      <c r="J145" s="269"/>
      <c r="K145" s="32"/>
      <c r="L145" s="32"/>
      <c r="M145" s="32"/>
      <c r="Q145" s="32"/>
    </row>
    <row r="146" spans="1:17" x14ac:dyDescent="0.25">
      <c r="A146" s="31"/>
      <c r="B146" s="42"/>
      <c r="C146" s="33"/>
      <c r="D146" s="269"/>
      <c r="E146" s="269"/>
      <c r="F146" s="269"/>
      <c r="G146" s="269"/>
      <c r="H146" s="269"/>
      <c r="I146" s="269"/>
      <c r="J146" s="269"/>
      <c r="K146" s="32"/>
      <c r="L146" s="32"/>
      <c r="M146" s="32"/>
      <c r="Q146" s="32"/>
    </row>
    <row r="147" spans="1:17" x14ac:dyDescent="0.25">
      <c r="A147" s="31" t="s">
        <v>146</v>
      </c>
      <c r="B147" s="33" t="s">
        <v>573</v>
      </c>
      <c r="C147" s="33"/>
      <c r="D147" s="32"/>
      <c r="E147" s="32"/>
      <c r="F147" s="32"/>
      <c r="G147" s="32"/>
      <c r="H147" s="32"/>
      <c r="I147" s="32"/>
      <c r="J147" s="32"/>
      <c r="K147" s="32"/>
      <c r="L147" s="32"/>
      <c r="M147" s="32"/>
      <c r="Q147" s="32"/>
    </row>
    <row r="148" spans="1:17" x14ac:dyDescent="0.25">
      <c r="A148" s="31"/>
      <c r="B148" s="40"/>
      <c r="C148" s="41"/>
      <c r="D148" s="208" t="s">
        <v>252</v>
      </c>
      <c r="E148" s="298" t="s">
        <v>104</v>
      </c>
      <c r="F148" s="298" t="s">
        <v>105</v>
      </c>
      <c r="G148" s="298" t="s">
        <v>106</v>
      </c>
      <c r="H148" s="298" t="s">
        <v>107</v>
      </c>
      <c r="I148" s="297" t="s">
        <v>36</v>
      </c>
      <c r="J148" s="298" t="s">
        <v>37</v>
      </c>
      <c r="K148" s="32"/>
      <c r="L148" s="32"/>
      <c r="M148" s="32"/>
      <c r="N148" s="32"/>
      <c r="O148" s="32"/>
      <c r="P148" s="32"/>
      <c r="Q148" s="32"/>
    </row>
    <row r="149" spans="1:17" x14ac:dyDescent="0.25">
      <c r="A149" s="31"/>
      <c r="B149" s="380" t="s">
        <v>5</v>
      </c>
      <c r="C149" s="35" t="s">
        <v>40</v>
      </c>
      <c r="D149" s="35">
        <v>1000.998143</v>
      </c>
      <c r="E149" s="35">
        <v>624.88073359999999</v>
      </c>
      <c r="F149" s="35">
        <v>625.12606793000009</v>
      </c>
      <c r="G149" s="35">
        <v>797.39283259999991</v>
      </c>
      <c r="H149" s="35">
        <v>837.39899400000002</v>
      </c>
      <c r="I149" s="35">
        <v>36.890982999999999</v>
      </c>
      <c r="J149" s="35">
        <v>3922.68775413</v>
      </c>
      <c r="K149" s="270"/>
      <c r="L149" s="270"/>
      <c r="M149" s="270"/>
      <c r="N149" s="32"/>
      <c r="O149" s="32"/>
      <c r="P149" s="32"/>
      <c r="Q149" s="32"/>
    </row>
    <row r="150" spans="1:17" x14ac:dyDescent="0.25">
      <c r="A150" s="31"/>
      <c r="B150" s="381"/>
      <c r="C150" s="35" t="s">
        <v>41</v>
      </c>
      <c r="D150" s="35">
        <v>965.82504910000011</v>
      </c>
      <c r="E150" s="35">
        <v>2026.18102527</v>
      </c>
      <c r="F150" s="35">
        <v>928.82197533999999</v>
      </c>
      <c r="G150" s="35">
        <v>1155.4392611800001</v>
      </c>
      <c r="H150" s="35">
        <v>2255.6567102100003</v>
      </c>
      <c r="I150" s="35">
        <v>113.10043214</v>
      </c>
      <c r="J150" s="35">
        <v>7445.0244532400002</v>
      </c>
      <c r="K150" s="270"/>
      <c r="L150" s="270"/>
      <c r="M150" s="270"/>
      <c r="N150" s="32"/>
      <c r="O150" s="32"/>
      <c r="P150" s="32"/>
      <c r="Q150" s="32"/>
    </row>
    <row r="151" spans="1:17" x14ac:dyDescent="0.25">
      <c r="A151" s="31"/>
      <c r="B151" s="382"/>
      <c r="C151" s="36" t="s">
        <v>42</v>
      </c>
      <c r="D151" s="268">
        <v>50.894160035362532</v>
      </c>
      <c r="E151" s="268">
        <v>23.570961012479465</v>
      </c>
      <c r="F151" s="268">
        <v>40.228247697042448</v>
      </c>
      <c r="G151" s="268">
        <v>40.832636617341038</v>
      </c>
      <c r="H151" s="268">
        <v>27.073518037848615</v>
      </c>
      <c r="I151" s="268">
        <v>24.595396320227024</v>
      </c>
      <c r="J151" s="268">
        <v>34.507275365282503</v>
      </c>
      <c r="K151" s="32"/>
      <c r="L151" s="32"/>
      <c r="M151" s="32"/>
      <c r="N151" s="32"/>
      <c r="O151" s="32"/>
      <c r="P151" s="32"/>
      <c r="Q151" s="32"/>
    </row>
    <row r="152" spans="1:17" x14ac:dyDescent="0.25">
      <c r="A152" s="31"/>
      <c r="B152" s="380" t="s">
        <v>6</v>
      </c>
      <c r="C152" s="35" t="s">
        <v>40</v>
      </c>
      <c r="D152" s="35">
        <v>81.988767999999993</v>
      </c>
      <c r="E152" s="35">
        <v>58.148190999999997</v>
      </c>
      <c r="F152" s="35">
        <v>62.945467000000001</v>
      </c>
      <c r="G152" s="35">
        <v>92.282388900000001</v>
      </c>
      <c r="H152" s="35">
        <v>72.606735999999998</v>
      </c>
      <c r="I152" s="35">
        <v>2.2925019999999998</v>
      </c>
      <c r="J152" s="35">
        <v>370.26405289999997</v>
      </c>
      <c r="K152" s="32"/>
      <c r="L152" s="32"/>
      <c r="M152" s="32"/>
      <c r="N152" s="32"/>
      <c r="O152" s="32"/>
      <c r="P152" s="32"/>
      <c r="Q152" s="32"/>
    </row>
    <row r="153" spans="1:17" x14ac:dyDescent="0.25">
      <c r="A153" s="31"/>
      <c r="B153" s="381"/>
      <c r="C153" s="35" t="s">
        <v>41</v>
      </c>
      <c r="D153" s="35">
        <v>79.812146999999996</v>
      </c>
      <c r="E153" s="35">
        <v>237.96512999999999</v>
      </c>
      <c r="F153" s="35">
        <v>60.822509459999999</v>
      </c>
      <c r="G153" s="35">
        <v>204.66467084000001</v>
      </c>
      <c r="H153" s="35">
        <v>242.43548999999999</v>
      </c>
      <c r="I153" s="35">
        <v>5.1007379999999998</v>
      </c>
      <c r="J153" s="35">
        <v>830.80068529999994</v>
      </c>
      <c r="K153" s="32"/>
      <c r="L153" s="32"/>
      <c r="M153" s="32"/>
      <c r="Q153" s="32"/>
    </row>
    <row r="154" spans="1:17" x14ac:dyDescent="0.25">
      <c r="A154" s="31"/>
      <c r="B154" s="382"/>
      <c r="C154" s="36" t="s">
        <v>42</v>
      </c>
      <c r="D154" s="268">
        <v>50.672623204881141</v>
      </c>
      <c r="E154" s="268">
        <v>19.637141214596017</v>
      </c>
      <c r="F154" s="268">
        <v>50.857636038303546</v>
      </c>
      <c r="G154" s="268">
        <v>31.077050899510617</v>
      </c>
      <c r="H154" s="268">
        <v>23.046668036176207</v>
      </c>
      <c r="I154" s="268">
        <v>31.008083059659903</v>
      </c>
      <c r="J154" s="268">
        <v>30.827984630945348</v>
      </c>
      <c r="K154" s="32"/>
      <c r="L154" s="32"/>
      <c r="M154" s="32"/>
      <c r="Q154" s="32"/>
    </row>
    <row r="155" spans="1:17" x14ac:dyDescent="0.25">
      <c r="A155" s="31"/>
      <c r="B155" s="42"/>
      <c r="C155" s="33"/>
      <c r="D155" s="269"/>
      <c r="E155" s="269"/>
      <c r="F155" s="269"/>
      <c r="G155" s="269"/>
      <c r="H155" s="269"/>
      <c r="I155" s="269"/>
      <c r="J155" s="269"/>
      <c r="K155" s="32"/>
      <c r="L155" s="32"/>
      <c r="M155" s="32"/>
      <c r="Q155" s="32"/>
    </row>
    <row r="156" spans="1:17" x14ac:dyDescent="0.25">
      <c r="A156" s="31"/>
      <c r="B156" s="42"/>
      <c r="C156" s="33"/>
      <c r="D156" s="269"/>
      <c r="E156" s="269"/>
      <c r="F156" s="269"/>
      <c r="G156" s="269"/>
      <c r="H156" s="269"/>
      <c r="I156" s="269"/>
      <c r="J156" s="269"/>
      <c r="K156" s="32"/>
      <c r="L156" s="32"/>
      <c r="M156" s="32"/>
      <c r="Q156" s="32"/>
    </row>
    <row r="157" spans="1:17" x14ac:dyDescent="0.25">
      <c r="A157" s="31" t="s">
        <v>147</v>
      </c>
      <c r="B157" s="33" t="s">
        <v>574</v>
      </c>
      <c r="C157" s="33"/>
      <c r="D157" s="32"/>
      <c r="E157" s="32"/>
      <c r="F157" s="32"/>
      <c r="G157" s="32"/>
      <c r="H157" s="32"/>
      <c r="J157" s="265"/>
      <c r="K157" s="32"/>
      <c r="L157" s="32"/>
      <c r="M157" s="32"/>
      <c r="Q157" s="32"/>
    </row>
    <row r="158" spans="1:17" x14ac:dyDescent="0.25">
      <c r="A158" s="31"/>
      <c r="B158" s="40"/>
      <c r="C158" s="41"/>
      <c r="D158" s="271">
        <v>2011</v>
      </c>
      <c r="E158" s="271">
        <v>2012</v>
      </c>
      <c r="F158" s="271">
        <v>2013</v>
      </c>
      <c r="G158" s="271">
        <v>2014</v>
      </c>
      <c r="H158" s="271">
        <v>2015</v>
      </c>
      <c r="J158" s="272"/>
      <c r="K158" s="32"/>
      <c r="L158" s="32"/>
      <c r="M158" s="32"/>
      <c r="Q158" s="32"/>
    </row>
    <row r="159" spans="1:17" x14ac:dyDescent="0.25">
      <c r="A159" s="31"/>
      <c r="B159" s="380" t="s">
        <v>43</v>
      </c>
      <c r="C159" s="35" t="s">
        <v>44</v>
      </c>
      <c r="D159" s="35">
        <v>338.25</v>
      </c>
      <c r="E159" s="35">
        <v>344.16666666666669</v>
      </c>
      <c r="F159" s="35">
        <v>383</v>
      </c>
      <c r="G159" s="35">
        <v>492.5</v>
      </c>
      <c r="H159" s="35">
        <v>436.41666666666674</v>
      </c>
      <c r="L159" s="32"/>
      <c r="M159" s="32"/>
      <c r="Q159" s="32"/>
    </row>
    <row r="160" spans="1:17" x14ac:dyDescent="0.25">
      <c r="A160" s="31"/>
      <c r="B160" s="381"/>
      <c r="C160" s="35" t="s">
        <v>45</v>
      </c>
      <c r="D160" s="35">
        <v>140</v>
      </c>
      <c r="E160" s="35">
        <v>144</v>
      </c>
      <c r="F160" s="35">
        <v>155</v>
      </c>
      <c r="G160" s="35">
        <v>194</v>
      </c>
      <c r="H160" s="35">
        <v>170</v>
      </c>
      <c r="L160" s="32"/>
      <c r="M160" s="32"/>
      <c r="Q160" s="32"/>
    </row>
    <row r="161" spans="1:17" x14ac:dyDescent="0.25">
      <c r="A161" s="31"/>
      <c r="B161" s="382"/>
      <c r="C161" s="35" t="s">
        <v>46</v>
      </c>
      <c r="D161" s="35">
        <v>319.86654392000003</v>
      </c>
      <c r="E161" s="35">
        <v>239.717349439</v>
      </c>
      <c r="F161" s="35">
        <v>261.31311923700002</v>
      </c>
      <c r="G161" s="35">
        <v>347.04001041800007</v>
      </c>
      <c r="H161" s="35">
        <v>310.55437544899996</v>
      </c>
      <c r="L161" s="32"/>
      <c r="M161" s="32"/>
      <c r="Q161" s="32"/>
    </row>
    <row r="162" spans="1:17" x14ac:dyDescent="0.25">
      <c r="A162" s="31"/>
      <c r="B162" s="380" t="s">
        <v>47</v>
      </c>
      <c r="C162" s="35" t="s">
        <v>44</v>
      </c>
      <c r="D162" s="35">
        <v>638.5</v>
      </c>
      <c r="E162" s="35">
        <v>667.25</v>
      </c>
      <c r="F162" s="35">
        <v>590</v>
      </c>
      <c r="G162" s="35">
        <v>699.75</v>
      </c>
      <c r="H162" s="35">
        <v>663.33333333333337</v>
      </c>
      <c r="L162" s="32"/>
      <c r="M162" s="32"/>
      <c r="Q162" s="32"/>
    </row>
    <row r="163" spans="1:17" x14ac:dyDescent="0.25">
      <c r="A163" s="31"/>
      <c r="B163" s="381"/>
      <c r="C163" s="35" t="s">
        <v>45</v>
      </c>
      <c r="D163" s="35">
        <v>306</v>
      </c>
      <c r="E163" s="35">
        <v>334</v>
      </c>
      <c r="F163" s="35">
        <v>289</v>
      </c>
      <c r="G163" s="35">
        <v>342</v>
      </c>
      <c r="H163" s="35">
        <v>314</v>
      </c>
      <c r="L163" s="32"/>
      <c r="M163" s="32"/>
      <c r="Q163" s="32"/>
    </row>
    <row r="164" spans="1:17" x14ac:dyDescent="0.25">
      <c r="A164" s="31"/>
      <c r="B164" s="382"/>
      <c r="C164" s="35" t="s">
        <v>46</v>
      </c>
      <c r="D164" s="35">
        <v>608.00544905660399</v>
      </c>
      <c r="E164" s="35">
        <v>601.16734518299995</v>
      </c>
      <c r="F164" s="35">
        <v>529.05735066399996</v>
      </c>
      <c r="G164" s="35">
        <v>631.27425325000002</v>
      </c>
      <c r="H164" s="35">
        <v>580.168587183</v>
      </c>
      <c r="L164" s="32"/>
      <c r="M164" s="32"/>
      <c r="Q164" s="32"/>
    </row>
    <row r="165" spans="1:17" ht="15" customHeight="1" x14ac:dyDescent="0.25">
      <c r="A165" s="31"/>
      <c r="B165" s="384" t="s">
        <v>575</v>
      </c>
      <c r="C165" s="384"/>
      <c r="D165" s="384"/>
      <c r="E165" s="384"/>
      <c r="F165" s="384"/>
      <c r="G165" s="384"/>
      <c r="H165" s="384"/>
      <c r="I165" s="273"/>
      <c r="L165" s="32"/>
      <c r="M165" s="32"/>
      <c r="Q165" s="32"/>
    </row>
    <row r="166" spans="1:17" x14ac:dyDescent="0.25">
      <c r="A166" s="31"/>
      <c r="B166" s="385"/>
      <c r="C166" s="385"/>
      <c r="D166" s="385"/>
      <c r="E166" s="385"/>
      <c r="F166" s="385"/>
      <c r="G166" s="385"/>
      <c r="H166" s="385"/>
      <c r="I166" s="273"/>
      <c r="L166" s="32"/>
      <c r="M166" s="32"/>
      <c r="Q166" s="32"/>
    </row>
    <row r="167" spans="1:17" x14ac:dyDescent="0.25">
      <c r="A167" s="31"/>
      <c r="B167" s="274"/>
      <c r="C167" s="274"/>
      <c r="D167" s="274"/>
      <c r="E167" s="274"/>
      <c r="F167" s="274"/>
      <c r="G167" s="274"/>
      <c r="H167" s="274"/>
      <c r="I167" s="273"/>
      <c r="L167" s="32"/>
      <c r="M167" s="32"/>
      <c r="Q167" s="32"/>
    </row>
    <row r="168" spans="1:17" x14ac:dyDescent="0.25">
      <c r="A168" s="31"/>
      <c r="B168" s="31"/>
      <c r="C168" s="32"/>
      <c r="D168" s="32"/>
      <c r="E168" s="32"/>
      <c r="F168" s="32"/>
      <c r="G168" s="32"/>
      <c r="H168" s="32"/>
      <c r="I168" s="32"/>
      <c r="J168" s="4"/>
      <c r="K168" s="32"/>
      <c r="L168" s="32"/>
      <c r="M168" s="32"/>
      <c r="Q168" s="32"/>
    </row>
    <row r="169" spans="1:17" x14ac:dyDescent="0.25">
      <c r="A169" s="31" t="s">
        <v>148</v>
      </c>
      <c r="B169" s="31" t="s">
        <v>576</v>
      </c>
      <c r="C169" s="32"/>
      <c r="D169" s="32"/>
      <c r="E169" s="32"/>
      <c r="F169" s="32"/>
      <c r="G169" s="32"/>
      <c r="H169" s="32"/>
      <c r="I169" s="32"/>
      <c r="J169" s="5"/>
      <c r="K169" s="32"/>
      <c r="L169" s="32"/>
      <c r="M169" s="32"/>
      <c r="Q169" s="32"/>
    </row>
    <row r="170" spans="1:17" x14ac:dyDescent="0.25">
      <c r="A170" s="31"/>
      <c r="B170" s="36"/>
      <c r="C170" s="208" t="s">
        <v>252</v>
      </c>
      <c r="D170" s="297" t="s">
        <v>104</v>
      </c>
      <c r="E170" s="297" t="s">
        <v>105</v>
      </c>
      <c r="F170" s="297" t="s">
        <v>106</v>
      </c>
      <c r="G170" s="297" t="s">
        <v>107</v>
      </c>
      <c r="H170" s="297" t="s">
        <v>36</v>
      </c>
      <c r="I170" s="297" t="s">
        <v>37</v>
      </c>
      <c r="J170" s="5"/>
      <c r="K170" s="32"/>
      <c r="L170" s="32"/>
      <c r="M170" s="32"/>
      <c r="Q170" s="32"/>
    </row>
    <row r="171" spans="1:17" x14ac:dyDescent="0.25">
      <c r="A171" s="31"/>
      <c r="B171" s="36" t="s">
        <v>44</v>
      </c>
      <c r="C171" s="35">
        <v>59.5</v>
      </c>
      <c r="D171" s="35">
        <v>128.5</v>
      </c>
      <c r="E171" s="35">
        <v>33.083333333333336</v>
      </c>
      <c r="F171" s="35">
        <v>82.25</v>
      </c>
      <c r="G171" s="35">
        <v>133.08333333333334</v>
      </c>
      <c r="H171" s="35">
        <v>0</v>
      </c>
      <c r="I171" s="35">
        <v>436.41666666666674</v>
      </c>
      <c r="Q171" s="32"/>
    </row>
    <row r="172" spans="1:17" x14ac:dyDescent="0.25">
      <c r="A172" s="31"/>
      <c r="B172" s="36" t="s">
        <v>46</v>
      </c>
      <c r="C172" s="35">
        <v>43.444635840000004</v>
      </c>
      <c r="D172" s="35">
        <v>94.771794880000002</v>
      </c>
      <c r="E172" s="35">
        <v>25.80891424</v>
      </c>
      <c r="F172" s="35">
        <v>50.33958840899998</v>
      </c>
      <c r="G172" s="35">
        <v>96.189442079999992</v>
      </c>
      <c r="H172" s="35">
        <v>0</v>
      </c>
      <c r="I172" s="35">
        <v>310.55437544899996</v>
      </c>
      <c r="Q172" s="32"/>
    </row>
    <row r="173" spans="1:17" x14ac:dyDescent="0.25">
      <c r="A173" s="31"/>
      <c r="B173" s="36" t="s">
        <v>45</v>
      </c>
      <c r="C173" s="35">
        <v>22</v>
      </c>
      <c r="D173" s="35">
        <v>50</v>
      </c>
      <c r="E173" s="35">
        <v>13</v>
      </c>
      <c r="F173" s="35">
        <v>35</v>
      </c>
      <c r="G173" s="35">
        <v>50</v>
      </c>
      <c r="H173" s="35">
        <v>0</v>
      </c>
      <c r="I173" s="35">
        <v>170</v>
      </c>
      <c r="Q173" s="32"/>
    </row>
    <row r="174" spans="1:17" x14ac:dyDescent="0.25">
      <c r="A174" s="31"/>
      <c r="B174" s="36" t="s">
        <v>48</v>
      </c>
      <c r="C174" s="35">
        <v>3.6171768646800162</v>
      </c>
      <c r="D174" s="35">
        <v>7.8906483444041218</v>
      </c>
      <c r="E174" s="35">
        <v>2.1488362299836603</v>
      </c>
      <c r="F174" s="35">
        <v>4.1912468835312264</v>
      </c>
      <c r="G174" s="35">
        <v>8.0086808829436009</v>
      </c>
      <c r="H174" s="35">
        <v>0</v>
      </c>
      <c r="I174" s="35">
        <v>25.856589205542623</v>
      </c>
      <c r="K174" s="32"/>
      <c r="Q174" s="32"/>
    </row>
    <row r="175" spans="1:17" ht="15" customHeight="1" x14ac:dyDescent="0.25">
      <c r="A175" s="31"/>
      <c r="B175" s="384" t="s">
        <v>250</v>
      </c>
      <c r="C175" s="384"/>
      <c r="D175" s="384"/>
      <c r="E175" s="384"/>
      <c r="F175" s="384"/>
      <c r="G175" s="384"/>
      <c r="H175" s="384"/>
      <c r="I175" s="384"/>
      <c r="Q175" s="32"/>
    </row>
    <row r="176" spans="1:17" x14ac:dyDescent="0.25">
      <c r="A176" s="31"/>
      <c r="B176" s="385"/>
      <c r="C176" s="385"/>
      <c r="D176" s="385"/>
      <c r="E176" s="385"/>
      <c r="F176" s="385"/>
      <c r="G176" s="385"/>
      <c r="H176" s="385"/>
      <c r="I176" s="385"/>
      <c r="Q176" s="32"/>
    </row>
    <row r="177" spans="1:17" x14ac:dyDescent="0.25">
      <c r="A177" s="31"/>
      <c r="B177" s="274"/>
      <c r="C177" s="274"/>
      <c r="D177" s="274"/>
      <c r="E177" s="274"/>
      <c r="F177" s="274"/>
      <c r="G177" s="274"/>
      <c r="H177" s="274"/>
      <c r="I177" s="274"/>
      <c r="Q177" s="32"/>
    </row>
    <row r="178" spans="1:17" x14ac:dyDescent="0.25">
      <c r="A178" s="31"/>
      <c r="B178" s="32"/>
      <c r="C178" s="32"/>
      <c r="D178" s="32"/>
      <c r="E178" s="32"/>
      <c r="F178" s="32"/>
      <c r="G178" s="32"/>
      <c r="H178" s="32"/>
      <c r="I178" s="32"/>
      <c r="Q178" s="32"/>
    </row>
    <row r="179" spans="1:17" x14ac:dyDescent="0.25">
      <c r="A179" s="31" t="s">
        <v>149</v>
      </c>
      <c r="B179" s="31" t="s">
        <v>577</v>
      </c>
      <c r="C179" s="32"/>
      <c r="D179" s="32"/>
      <c r="E179" s="32"/>
      <c r="F179" s="32"/>
      <c r="G179" s="32"/>
      <c r="H179" s="32"/>
      <c r="I179" s="32"/>
      <c r="Q179" s="32"/>
    </row>
    <row r="180" spans="1:17" x14ac:dyDescent="0.25">
      <c r="A180" s="31"/>
      <c r="B180" s="36"/>
      <c r="C180" s="208" t="s">
        <v>252</v>
      </c>
      <c r="D180" s="297" t="s">
        <v>104</v>
      </c>
      <c r="E180" s="297" t="s">
        <v>105</v>
      </c>
      <c r="F180" s="297" t="s">
        <v>106</v>
      </c>
      <c r="G180" s="297" t="s">
        <v>107</v>
      </c>
      <c r="H180" s="297" t="s">
        <v>36</v>
      </c>
      <c r="I180" s="297" t="s">
        <v>37</v>
      </c>
      <c r="Q180" s="32"/>
    </row>
    <row r="181" spans="1:17" x14ac:dyDescent="0.25">
      <c r="A181" s="31"/>
      <c r="B181" s="36" t="s">
        <v>44</v>
      </c>
      <c r="C181" s="35">
        <v>84</v>
      </c>
      <c r="D181" s="35">
        <v>157.33333333333334</v>
      </c>
      <c r="E181" s="35">
        <v>69.666666666666671</v>
      </c>
      <c r="F181" s="35">
        <v>176.58333333333334</v>
      </c>
      <c r="G181" s="35">
        <v>169.75</v>
      </c>
      <c r="H181" s="35">
        <v>6</v>
      </c>
      <c r="I181" s="35">
        <v>663.33333333333337</v>
      </c>
      <c r="K181" s="5"/>
      <c r="L181" s="5"/>
      <c r="Q181" s="32"/>
    </row>
    <row r="182" spans="1:17" x14ac:dyDescent="0.25">
      <c r="A182" s="31"/>
      <c r="B182" s="36" t="s">
        <v>46</v>
      </c>
      <c r="C182" s="35">
        <v>74.443817599999988</v>
      </c>
      <c r="D182" s="35">
        <v>136.83469643999996</v>
      </c>
      <c r="E182" s="35">
        <v>56.476112279999995</v>
      </c>
      <c r="F182" s="35">
        <v>141.464246823</v>
      </c>
      <c r="G182" s="35">
        <v>165.26167404</v>
      </c>
      <c r="H182" s="35">
        <v>5.68804</v>
      </c>
      <c r="I182" s="35">
        <v>580.168587183</v>
      </c>
      <c r="Q182" s="32"/>
    </row>
    <row r="183" spans="1:17" x14ac:dyDescent="0.25">
      <c r="A183" s="31"/>
      <c r="B183" s="36" t="s">
        <v>45</v>
      </c>
      <c r="C183" s="35">
        <v>43</v>
      </c>
      <c r="D183" s="35">
        <v>77</v>
      </c>
      <c r="E183" s="35">
        <v>34</v>
      </c>
      <c r="F183" s="35">
        <v>79</v>
      </c>
      <c r="G183" s="35">
        <v>78</v>
      </c>
      <c r="H183" s="35">
        <v>3</v>
      </c>
      <c r="I183" s="35">
        <v>314</v>
      </c>
      <c r="M183" s="5"/>
      <c r="Q183" s="32"/>
    </row>
    <row r="184" spans="1:17" x14ac:dyDescent="0.25">
      <c r="A184" s="31"/>
      <c r="B184" s="36" t="s">
        <v>49</v>
      </c>
      <c r="C184" s="35">
        <v>6.1981519590331757</v>
      </c>
      <c r="D184" s="35">
        <v>11.392782760825204</v>
      </c>
      <c r="E184" s="35">
        <v>4.7021705395030633</v>
      </c>
      <c r="F184" s="35">
        <v>11.778236619868489</v>
      </c>
      <c r="G184" s="35">
        <v>13.759597529078471</v>
      </c>
      <c r="H184" s="35">
        <v>0.47358313162407023</v>
      </c>
      <c r="I184" s="35">
        <v>48.304522539932478</v>
      </c>
      <c r="P184" s="32"/>
      <c r="Q184" s="32"/>
    </row>
    <row r="185" spans="1:17" ht="15" customHeight="1" x14ac:dyDescent="0.25">
      <c r="A185" s="31"/>
      <c r="B185" s="384" t="s">
        <v>251</v>
      </c>
      <c r="C185" s="384"/>
      <c r="D185" s="384"/>
      <c r="E185" s="384"/>
      <c r="F185" s="384"/>
      <c r="G185" s="384"/>
      <c r="H185" s="384"/>
      <c r="I185" s="384"/>
      <c r="P185" s="32"/>
      <c r="Q185" s="32"/>
    </row>
    <row r="186" spans="1:17" x14ac:dyDescent="0.25">
      <c r="A186" s="31"/>
      <c r="B186" s="385"/>
      <c r="C186" s="385"/>
      <c r="D186" s="385"/>
      <c r="E186" s="385"/>
      <c r="F186" s="385"/>
      <c r="G186" s="385"/>
      <c r="H186" s="385"/>
      <c r="I186" s="385"/>
      <c r="P186" s="32"/>
      <c r="Q186" s="32"/>
    </row>
    <row r="187" spans="1:17" x14ac:dyDescent="0.25">
      <c r="A187" s="31"/>
      <c r="B187" s="274"/>
      <c r="C187" s="274"/>
      <c r="D187" s="274"/>
      <c r="E187" s="274"/>
      <c r="F187" s="274"/>
      <c r="G187" s="274"/>
      <c r="H187" s="274"/>
      <c r="I187" s="275"/>
      <c r="P187" s="32"/>
      <c r="Q187" s="32"/>
    </row>
    <row r="188" spans="1:17" x14ac:dyDescent="0.25">
      <c r="A188" s="31"/>
      <c r="C188" s="276"/>
      <c r="D188" s="32"/>
      <c r="E188" s="32"/>
      <c r="F188" s="32"/>
      <c r="G188" s="32"/>
      <c r="H188" s="32"/>
      <c r="I188" s="32"/>
      <c r="J188" s="32"/>
      <c r="K188" s="32"/>
      <c r="P188" s="32"/>
      <c r="Q188" s="32"/>
    </row>
    <row r="189" spans="1:17" x14ac:dyDescent="0.25">
      <c r="A189" s="31" t="s">
        <v>649</v>
      </c>
      <c r="B189" s="31" t="s">
        <v>578</v>
      </c>
      <c r="C189" s="31"/>
      <c r="D189" s="32"/>
      <c r="E189" s="32"/>
      <c r="F189" s="32"/>
      <c r="G189" s="32"/>
      <c r="H189" s="32"/>
      <c r="I189" s="32"/>
      <c r="J189" s="32"/>
      <c r="K189" s="5"/>
      <c r="P189" s="32"/>
      <c r="Q189" s="32"/>
    </row>
    <row r="190" spans="1:17" x14ac:dyDescent="0.25">
      <c r="A190" s="31"/>
      <c r="B190" s="41"/>
      <c r="C190" s="41"/>
      <c r="D190" s="208" t="s">
        <v>252</v>
      </c>
      <c r="E190" s="298" t="s">
        <v>104</v>
      </c>
      <c r="F190" s="298" t="s">
        <v>105</v>
      </c>
      <c r="G190" s="298" t="s">
        <v>106</v>
      </c>
      <c r="H190" s="298" t="s">
        <v>107</v>
      </c>
      <c r="I190" s="297" t="s">
        <v>36</v>
      </c>
      <c r="J190" s="297" t="s">
        <v>37</v>
      </c>
      <c r="K190" s="5"/>
      <c r="L190" s="32"/>
      <c r="M190" s="32"/>
      <c r="N190" s="32"/>
      <c r="O190" s="32"/>
      <c r="P190" s="32"/>
      <c r="Q190" s="32"/>
    </row>
    <row r="191" spans="1:17" x14ac:dyDescent="0.25">
      <c r="A191" s="31"/>
      <c r="B191" s="380" t="s">
        <v>3</v>
      </c>
      <c r="C191" s="35" t="s">
        <v>579</v>
      </c>
      <c r="D191" s="35">
        <v>260</v>
      </c>
      <c r="E191" s="35">
        <v>278</v>
      </c>
      <c r="F191" s="35">
        <v>155</v>
      </c>
      <c r="G191" s="35">
        <v>232</v>
      </c>
      <c r="H191" s="35">
        <v>243</v>
      </c>
      <c r="I191" s="35">
        <v>18</v>
      </c>
      <c r="J191" s="35">
        <v>1186</v>
      </c>
      <c r="K191" s="5"/>
      <c r="L191" s="32"/>
      <c r="M191" s="32"/>
      <c r="N191" s="32"/>
      <c r="O191" s="32"/>
      <c r="P191" s="32"/>
      <c r="Q191" s="32"/>
    </row>
    <row r="192" spans="1:17" x14ac:dyDescent="0.25">
      <c r="A192" s="31"/>
      <c r="B192" s="381"/>
      <c r="C192" s="35" t="s">
        <v>50</v>
      </c>
      <c r="D192" s="35">
        <v>608</v>
      </c>
      <c r="E192" s="35">
        <v>758</v>
      </c>
      <c r="F192" s="35">
        <v>486</v>
      </c>
      <c r="G192" s="35">
        <v>998</v>
      </c>
      <c r="H192" s="35">
        <v>774</v>
      </c>
      <c r="I192" s="35">
        <v>51</v>
      </c>
      <c r="J192" s="35">
        <v>3675</v>
      </c>
      <c r="K192" s="5"/>
      <c r="M192" s="32"/>
      <c r="N192" s="32"/>
      <c r="O192" s="32"/>
      <c r="P192" s="32"/>
      <c r="Q192" s="32"/>
    </row>
    <row r="193" spans="1:17" x14ac:dyDescent="0.25">
      <c r="A193" s="31"/>
      <c r="B193" s="382"/>
      <c r="C193" s="36" t="s">
        <v>51</v>
      </c>
      <c r="D193" s="36">
        <v>42.763157894736842</v>
      </c>
      <c r="E193" s="36">
        <v>36.675461741424805</v>
      </c>
      <c r="F193" s="36">
        <v>31.893004115226336</v>
      </c>
      <c r="G193" s="36">
        <v>23.246492985971944</v>
      </c>
      <c r="H193" s="36">
        <v>31.395348837209301</v>
      </c>
      <c r="I193" s="36">
        <v>35.294117647058826</v>
      </c>
      <c r="J193" s="36">
        <v>32.272108843537417</v>
      </c>
      <c r="K193" s="5"/>
      <c r="L193" s="32"/>
      <c r="M193" s="32"/>
      <c r="N193" s="32"/>
      <c r="O193" s="32"/>
      <c r="P193" s="32"/>
      <c r="Q193" s="32"/>
    </row>
    <row r="194" spans="1:17" x14ac:dyDescent="0.25">
      <c r="A194" s="31"/>
      <c r="B194" s="380" t="s">
        <v>5</v>
      </c>
      <c r="C194" s="35" t="s">
        <v>580</v>
      </c>
      <c r="D194" s="35">
        <v>1347.2472768599998</v>
      </c>
      <c r="E194" s="35">
        <v>1446.9151222900002</v>
      </c>
      <c r="F194" s="35">
        <v>956.42318106999994</v>
      </c>
      <c r="G194" s="35">
        <v>704.21615795000002</v>
      </c>
      <c r="H194" s="35">
        <v>1290.4084214899999</v>
      </c>
      <c r="I194" s="35">
        <v>83.769638079999993</v>
      </c>
      <c r="J194" s="35">
        <v>5828.9797977400003</v>
      </c>
      <c r="K194" s="5"/>
      <c r="L194" s="32"/>
      <c r="M194" s="32"/>
      <c r="N194" s="32"/>
      <c r="O194" s="32"/>
      <c r="P194" s="32"/>
      <c r="Q194" s="32"/>
    </row>
    <row r="195" spans="1:17" x14ac:dyDescent="0.25">
      <c r="A195" s="31"/>
      <c r="B195" s="381"/>
      <c r="C195" s="35" t="s">
        <v>52</v>
      </c>
      <c r="D195" s="35">
        <v>1966.8231921000001</v>
      </c>
      <c r="E195" s="35">
        <v>2651.0617588699997</v>
      </c>
      <c r="F195" s="35">
        <v>1553.9480432699997</v>
      </c>
      <c r="G195" s="35">
        <v>1952.8320937799997</v>
      </c>
      <c r="H195" s="35">
        <v>3093.0557042099999</v>
      </c>
      <c r="I195" s="35">
        <v>149.99141513999999</v>
      </c>
      <c r="J195" s="35">
        <v>11367.712207370001</v>
      </c>
      <c r="K195" s="5"/>
      <c r="L195" s="32"/>
      <c r="M195" s="32"/>
      <c r="N195" s="32"/>
      <c r="O195" s="32"/>
      <c r="P195" s="32"/>
      <c r="Q195" s="32"/>
    </row>
    <row r="196" spans="1:17" x14ac:dyDescent="0.25">
      <c r="A196" s="31"/>
      <c r="B196" s="382"/>
      <c r="C196" s="36" t="s">
        <v>53</v>
      </c>
      <c r="D196" s="36">
        <v>68.498647070636181</v>
      </c>
      <c r="E196" s="36">
        <v>54.578702946050562</v>
      </c>
      <c r="F196" s="36">
        <v>61.547951053587489</v>
      </c>
      <c r="G196" s="36">
        <v>36.061275323823871</v>
      </c>
      <c r="H196" s="36">
        <v>41.719533849119095</v>
      </c>
      <c r="I196" s="36">
        <v>55.849621794561067</v>
      </c>
      <c r="J196" s="36">
        <v>51.276630613158133</v>
      </c>
      <c r="K196" s="5"/>
      <c r="L196" s="32"/>
      <c r="M196" s="32"/>
      <c r="N196" s="32"/>
      <c r="O196" s="32"/>
      <c r="P196" s="32"/>
      <c r="Q196" s="32"/>
    </row>
    <row r="197" spans="1:17" ht="15" customHeight="1" x14ac:dyDescent="0.25">
      <c r="A197" s="31"/>
      <c r="B197" s="303" t="s">
        <v>581</v>
      </c>
      <c r="C197" s="303"/>
      <c r="D197" s="303"/>
      <c r="E197" s="303"/>
      <c r="F197" s="303"/>
      <c r="G197" s="303"/>
      <c r="H197" s="303"/>
      <c r="I197" s="303"/>
      <c r="J197" s="303"/>
      <c r="K197" s="181"/>
      <c r="L197" s="32"/>
      <c r="M197" s="32"/>
      <c r="N197" s="32"/>
      <c r="O197" s="32"/>
      <c r="P197" s="32"/>
      <c r="Q197" s="32"/>
    </row>
    <row r="198" spans="1:17" x14ac:dyDescent="0.25">
      <c r="A198" s="31"/>
      <c r="B198" s="304"/>
      <c r="C198" s="304"/>
      <c r="D198" s="304"/>
      <c r="E198" s="304"/>
      <c r="F198" s="304"/>
      <c r="G198" s="304"/>
      <c r="H198" s="304"/>
      <c r="I198" s="304"/>
      <c r="J198" s="304"/>
      <c r="K198" s="181"/>
      <c r="L198" s="32"/>
      <c r="M198" s="32"/>
      <c r="N198" s="32"/>
      <c r="O198" s="32"/>
      <c r="P198" s="32"/>
      <c r="Q198" s="32"/>
    </row>
    <row r="199" spans="1:17" x14ac:dyDescent="0.25">
      <c r="A199" s="31"/>
      <c r="B199" s="31"/>
      <c r="C199" s="33"/>
      <c r="D199" s="277"/>
      <c r="E199" s="277"/>
      <c r="F199" s="277"/>
      <c r="G199" s="277"/>
      <c r="H199" s="277"/>
      <c r="I199" s="33"/>
      <c r="J199" s="32"/>
      <c r="K199" s="5"/>
      <c r="L199" s="32"/>
      <c r="M199" s="32"/>
      <c r="N199" s="32"/>
      <c r="O199" s="32"/>
      <c r="P199" s="32"/>
      <c r="Q199" s="32"/>
    </row>
    <row r="200" spans="1:17" x14ac:dyDescent="0.25">
      <c r="A200" s="31" t="s">
        <v>258</v>
      </c>
      <c r="B200" s="31" t="s">
        <v>582</v>
      </c>
      <c r="C200" s="32"/>
      <c r="D200" s="32"/>
      <c r="E200" s="32"/>
      <c r="F200" s="32"/>
      <c r="G200" s="32"/>
      <c r="H200" s="32"/>
      <c r="I200" s="32"/>
      <c r="J200" s="229"/>
      <c r="K200" s="32"/>
      <c r="L200" s="32"/>
      <c r="M200" s="32"/>
      <c r="N200" s="32"/>
      <c r="O200" s="32"/>
      <c r="P200" s="32"/>
      <c r="Q200" s="32"/>
    </row>
    <row r="201" spans="1:17" x14ac:dyDescent="0.25">
      <c r="A201" s="31"/>
      <c r="B201" s="35"/>
      <c r="C201" s="208" t="s">
        <v>252</v>
      </c>
      <c r="D201" s="298" t="s">
        <v>104</v>
      </c>
      <c r="E201" s="298" t="s">
        <v>105</v>
      </c>
      <c r="F201" s="298" t="s">
        <v>106</v>
      </c>
      <c r="G201" s="298" t="s">
        <v>107</v>
      </c>
      <c r="H201" s="297" t="s">
        <v>36</v>
      </c>
      <c r="I201" s="298" t="s">
        <v>37</v>
      </c>
      <c r="J201" s="32"/>
      <c r="K201" s="32"/>
      <c r="L201" s="32"/>
      <c r="M201" s="32"/>
      <c r="N201" s="32"/>
      <c r="O201" s="32"/>
      <c r="P201" s="32"/>
      <c r="Q201" s="32"/>
    </row>
    <row r="202" spans="1:17" x14ac:dyDescent="0.25">
      <c r="A202" s="31"/>
      <c r="B202" s="35" t="s">
        <v>54</v>
      </c>
      <c r="C202" s="35">
        <v>38</v>
      </c>
      <c r="D202" s="35">
        <v>1</v>
      </c>
      <c r="E202" s="35">
        <v>0</v>
      </c>
      <c r="F202" s="35">
        <v>32</v>
      </c>
      <c r="G202" s="35">
        <v>0</v>
      </c>
      <c r="H202" s="35">
        <v>0</v>
      </c>
      <c r="I202" s="35">
        <v>71</v>
      </c>
      <c r="J202" s="32"/>
      <c r="K202" s="32"/>
      <c r="L202" s="32"/>
      <c r="M202" s="32"/>
      <c r="N202" s="32"/>
      <c r="O202" s="32"/>
      <c r="P202" s="32"/>
      <c r="Q202" s="32"/>
    </row>
    <row r="203" spans="1:17" x14ac:dyDescent="0.25">
      <c r="A203" s="31"/>
      <c r="B203" s="35" t="s">
        <v>55</v>
      </c>
      <c r="C203" s="35">
        <v>13</v>
      </c>
      <c r="D203" s="35">
        <v>13</v>
      </c>
      <c r="E203" s="35">
        <v>35</v>
      </c>
      <c r="F203" s="35">
        <v>278</v>
      </c>
      <c r="G203" s="35">
        <v>15</v>
      </c>
      <c r="H203" s="35">
        <v>0</v>
      </c>
      <c r="I203" s="35">
        <v>354</v>
      </c>
      <c r="J203" s="32"/>
      <c r="K203" s="32"/>
      <c r="L203" s="32"/>
      <c r="M203" s="32"/>
      <c r="N203" s="32"/>
      <c r="O203" s="32"/>
      <c r="P203" s="32"/>
    </row>
    <row r="204" spans="1:17" x14ac:dyDescent="0.25">
      <c r="A204" s="31"/>
      <c r="B204" s="35" t="s">
        <v>56</v>
      </c>
      <c r="C204" s="35">
        <v>18</v>
      </c>
      <c r="D204" s="35">
        <v>8</v>
      </c>
      <c r="E204" s="35">
        <v>8</v>
      </c>
      <c r="F204" s="35">
        <v>25</v>
      </c>
      <c r="G204" s="35">
        <v>1</v>
      </c>
      <c r="H204" s="35">
        <v>1</v>
      </c>
      <c r="I204" s="35">
        <v>61</v>
      </c>
      <c r="J204" s="32"/>
      <c r="K204" s="32"/>
      <c r="L204" s="32"/>
      <c r="M204" s="32"/>
      <c r="N204" s="32"/>
      <c r="O204" s="32"/>
      <c r="P204" s="32"/>
    </row>
    <row r="205" spans="1:17" x14ac:dyDescent="0.25">
      <c r="A205" s="31"/>
      <c r="B205" s="35" t="s">
        <v>57</v>
      </c>
      <c r="C205" s="35">
        <v>355</v>
      </c>
      <c r="D205" s="35">
        <v>525</v>
      </c>
      <c r="E205" s="35">
        <v>317</v>
      </c>
      <c r="F205" s="35">
        <v>588</v>
      </c>
      <c r="G205" s="35">
        <v>484</v>
      </c>
      <c r="H205" s="35">
        <v>43</v>
      </c>
      <c r="I205" s="35">
        <v>2312</v>
      </c>
      <c r="J205" s="32"/>
      <c r="K205" s="32"/>
      <c r="L205" s="32"/>
      <c r="M205" s="32"/>
      <c r="N205" s="32"/>
      <c r="O205" s="32"/>
      <c r="P205" s="32"/>
    </row>
    <row r="206" spans="1:17" x14ac:dyDescent="0.25">
      <c r="A206" s="31"/>
      <c r="B206" s="35" t="s">
        <v>58</v>
      </c>
      <c r="C206" s="35">
        <v>174</v>
      </c>
      <c r="D206" s="35">
        <v>194</v>
      </c>
      <c r="E206" s="35">
        <v>114</v>
      </c>
      <c r="F206" s="35">
        <v>70</v>
      </c>
      <c r="G206" s="35">
        <v>251</v>
      </c>
      <c r="H206" s="35">
        <v>4</v>
      </c>
      <c r="I206" s="35">
        <v>807</v>
      </c>
      <c r="J206" s="32"/>
      <c r="K206" s="32"/>
      <c r="L206" s="32"/>
      <c r="M206" s="32"/>
      <c r="N206" s="32"/>
      <c r="O206" s="32"/>
      <c r="P206" s="32"/>
    </row>
    <row r="207" spans="1:17" x14ac:dyDescent="0.25">
      <c r="A207" s="31"/>
      <c r="B207" s="35" t="s">
        <v>59</v>
      </c>
      <c r="C207" s="35">
        <v>10</v>
      </c>
      <c r="D207" s="35">
        <v>17</v>
      </c>
      <c r="E207" s="35">
        <v>12</v>
      </c>
      <c r="F207" s="35">
        <v>5</v>
      </c>
      <c r="G207" s="35">
        <v>23</v>
      </c>
      <c r="H207" s="35">
        <v>3</v>
      </c>
      <c r="I207" s="35">
        <v>70</v>
      </c>
      <c r="J207" s="32"/>
      <c r="K207" s="32"/>
      <c r="L207" s="32"/>
      <c r="M207" s="32"/>
      <c r="N207" s="32"/>
      <c r="O207" s="32"/>
      <c r="P207" s="32"/>
    </row>
    <row r="208" spans="1:17" x14ac:dyDescent="0.25">
      <c r="A208" s="31"/>
      <c r="B208" s="36" t="s">
        <v>32</v>
      </c>
      <c r="C208" s="36">
        <v>608</v>
      </c>
      <c r="D208" s="36">
        <v>758</v>
      </c>
      <c r="E208" s="36">
        <v>486</v>
      </c>
      <c r="F208" s="36">
        <v>998</v>
      </c>
      <c r="G208" s="36">
        <v>774</v>
      </c>
      <c r="H208" s="36">
        <v>51</v>
      </c>
      <c r="I208" s="36">
        <v>3675</v>
      </c>
    </row>
    <row r="209" spans="1:18" x14ac:dyDescent="0.25">
      <c r="A209" s="31"/>
      <c r="B209" s="33"/>
      <c r="C209" s="33"/>
      <c r="D209" s="33"/>
      <c r="E209" s="33"/>
      <c r="F209" s="33"/>
      <c r="G209" s="33"/>
      <c r="H209" s="33"/>
      <c r="I209" s="33"/>
    </row>
    <row r="210" spans="1:18" x14ac:dyDescent="0.25">
      <c r="A210" s="31"/>
    </row>
    <row r="211" spans="1:18" x14ac:dyDescent="0.25">
      <c r="A211" s="31" t="s">
        <v>259</v>
      </c>
      <c r="B211" s="31" t="s">
        <v>583</v>
      </c>
    </row>
    <row r="212" spans="1:18" x14ac:dyDescent="0.25">
      <c r="A212" s="31"/>
      <c r="B212" s="35"/>
      <c r="C212" s="208" t="s">
        <v>252</v>
      </c>
      <c r="D212" s="298" t="s">
        <v>104</v>
      </c>
      <c r="E212" s="298" t="s">
        <v>105</v>
      </c>
      <c r="F212" s="298" t="s">
        <v>106</v>
      </c>
      <c r="G212" s="298" t="s">
        <v>107</v>
      </c>
      <c r="H212" s="297" t="s">
        <v>36</v>
      </c>
      <c r="I212" s="298" t="s">
        <v>37</v>
      </c>
    </row>
    <row r="213" spans="1:18" x14ac:dyDescent="0.25">
      <c r="A213" s="31"/>
      <c r="B213" s="35" t="s">
        <v>54</v>
      </c>
      <c r="C213" s="35">
        <v>6.25</v>
      </c>
      <c r="D213" s="35">
        <v>0.13192612137203166</v>
      </c>
      <c r="E213" s="35">
        <v>0</v>
      </c>
      <c r="F213" s="35">
        <v>3.2064128256513023</v>
      </c>
      <c r="G213" s="35">
        <v>0</v>
      </c>
      <c r="H213" s="35">
        <v>0</v>
      </c>
      <c r="I213" s="35">
        <v>1.9319727891156462</v>
      </c>
    </row>
    <row r="214" spans="1:18" x14ac:dyDescent="0.25">
      <c r="A214" s="31"/>
      <c r="B214" s="35" t="s">
        <v>55</v>
      </c>
      <c r="C214" s="35">
        <v>2.138157894736842</v>
      </c>
      <c r="D214" s="35">
        <v>1.7150395778364116</v>
      </c>
      <c r="E214" s="35">
        <v>7.2016460905349797</v>
      </c>
      <c r="F214" s="35">
        <v>27.85571142284569</v>
      </c>
      <c r="G214" s="35">
        <v>1.9379844961240309</v>
      </c>
      <c r="H214" s="35">
        <v>0</v>
      </c>
      <c r="I214" s="35">
        <v>9.6326530612244898</v>
      </c>
    </row>
    <row r="215" spans="1:18" x14ac:dyDescent="0.25">
      <c r="A215" s="31"/>
      <c r="B215" s="35" t="s">
        <v>56</v>
      </c>
      <c r="C215" s="35">
        <v>2.9605263157894735</v>
      </c>
      <c r="D215" s="35">
        <v>1.0554089709762533</v>
      </c>
      <c r="E215" s="35">
        <v>1.6460905349794239</v>
      </c>
      <c r="F215" s="35">
        <v>2.5050100200400802</v>
      </c>
      <c r="G215" s="35">
        <v>0.12919896640826875</v>
      </c>
      <c r="H215" s="35">
        <v>1.9607843137254901</v>
      </c>
      <c r="I215" s="35">
        <v>1.6598639455782314</v>
      </c>
    </row>
    <row r="216" spans="1:18" x14ac:dyDescent="0.25">
      <c r="A216" s="31"/>
      <c r="B216" s="35" t="s">
        <v>57</v>
      </c>
      <c r="C216" s="35">
        <v>58.38815789473685</v>
      </c>
      <c r="D216" s="35">
        <v>69.261213720316633</v>
      </c>
      <c r="E216" s="35">
        <v>65.226337448559661</v>
      </c>
      <c r="F216" s="35">
        <v>58.917835671342687</v>
      </c>
      <c r="G216" s="35">
        <v>62.532299741602074</v>
      </c>
      <c r="H216" s="35">
        <v>84.313725490196077</v>
      </c>
      <c r="I216" s="35">
        <v>62.911564625850339</v>
      </c>
    </row>
    <row r="217" spans="1:18" x14ac:dyDescent="0.25">
      <c r="A217" s="31"/>
      <c r="B217" s="35" t="s">
        <v>58</v>
      </c>
      <c r="C217" s="35">
        <v>28.618421052631575</v>
      </c>
      <c r="D217" s="35">
        <v>25.593667546174142</v>
      </c>
      <c r="E217" s="35">
        <v>23.456790123456788</v>
      </c>
      <c r="F217" s="35">
        <v>7.0140280561122248</v>
      </c>
      <c r="G217" s="35">
        <v>32.428940568475454</v>
      </c>
      <c r="H217" s="35">
        <v>7.8431372549019605</v>
      </c>
      <c r="I217" s="35">
        <v>21.959183673469386</v>
      </c>
    </row>
    <row r="218" spans="1:18" x14ac:dyDescent="0.25">
      <c r="A218" s="31"/>
      <c r="B218" s="35" t="s">
        <v>59</v>
      </c>
      <c r="C218" s="35">
        <v>1.6447368421052631</v>
      </c>
      <c r="D218" s="35">
        <v>2.2427440633245381</v>
      </c>
      <c r="E218" s="35">
        <v>2.4691358024691357</v>
      </c>
      <c r="F218" s="35">
        <v>0.50100200400801598</v>
      </c>
      <c r="G218" s="35">
        <v>2.9715762273901807</v>
      </c>
      <c r="H218" s="35">
        <v>5.8823529411764701</v>
      </c>
      <c r="I218" s="35">
        <v>1.9047619047619049</v>
      </c>
    </row>
    <row r="219" spans="1:18" x14ac:dyDescent="0.25">
      <c r="A219" s="31"/>
      <c r="B219" s="36" t="s">
        <v>32</v>
      </c>
      <c r="C219" s="36">
        <v>100</v>
      </c>
      <c r="D219" s="36">
        <v>100</v>
      </c>
      <c r="E219" s="36">
        <v>100</v>
      </c>
      <c r="F219" s="36">
        <v>100</v>
      </c>
      <c r="G219" s="36">
        <v>100</v>
      </c>
      <c r="H219" s="36">
        <v>100</v>
      </c>
      <c r="I219" s="36">
        <v>100</v>
      </c>
    </row>
    <row r="220" spans="1:18" x14ac:dyDescent="0.25">
      <c r="A220" s="31"/>
      <c r="B220" s="33"/>
      <c r="C220" s="33"/>
      <c r="D220" s="33"/>
      <c r="E220" s="33"/>
      <c r="F220" s="33"/>
      <c r="G220" s="33"/>
      <c r="H220" s="33"/>
      <c r="I220" s="33"/>
    </row>
    <row r="221" spans="1:18" x14ac:dyDescent="0.25">
      <c r="A221" s="31"/>
      <c r="J221" s="32"/>
      <c r="K221" s="32"/>
      <c r="L221" s="32"/>
      <c r="M221" s="32"/>
      <c r="N221" s="32"/>
      <c r="O221" s="32"/>
      <c r="P221" s="32"/>
      <c r="Q221" s="32"/>
      <c r="R221" s="32"/>
    </row>
    <row r="222" spans="1:18" x14ac:dyDescent="0.25">
      <c r="A222" s="31" t="s">
        <v>260</v>
      </c>
      <c r="B222" s="31" t="s">
        <v>584</v>
      </c>
      <c r="J222" s="32"/>
      <c r="K222" s="32"/>
      <c r="L222" s="32"/>
      <c r="M222" s="32"/>
      <c r="N222" s="32"/>
      <c r="O222" s="32"/>
      <c r="P222" s="32"/>
      <c r="Q222" s="32"/>
      <c r="R222" s="32"/>
    </row>
    <row r="223" spans="1:18" x14ac:dyDescent="0.25">
      <c r="A223" s="31"/>
      <c r="B223" s="35"/>
      <c r="C223" s="208" t="s">
        <v>252</v>
      </c>
      <c r="D223" s="298" t="s">
        <v>104</v>
      </c>
      <c r="E223" s="298" t="s">
        <v>105</v>
      </c>
      <c r="F223" s="298" t="s">
        <v>106</v>
      </c>
      <c r="G223" s="298" t="s">
        <v>107</v>
      </c>
      <c r="H223" s="297" t="s">
        <v>36</v>
      </c>
      <c r="I223" s="298" t="s">
        <v>37</v>
      </c>
      <c r="J223" s="32"/>
      <c r="K223" s="32"/>
      <c r="L223" s="32"/>
      <c r="M223" s="32"/>
      <c r="N223" s="32"/>
      <c r="O223" s="32"/>
      <c r="P223" s="32"/>
      <c r="Q223" s="32"/>
      <c r="R223" s="32"/>
    </row>
    <row r="224" spans="1:18" x14ac:dyDescent="0.25">
      <c r="A224" s="31"/>
      <c r="B224" s="35" t="s">
        <v>54</v>
      </c>
      <c r="C224" s="35">
        <v>25</v>
      </c>
      <c r="D224" s="35">
        <v>0</v>
      </c>
      <c r="E224" s="35">
        <v>1</v>
      </c>
      <c r="F224" s="35">
        <v>7</v>
      </c>
      <c r="G224" s="35">
        <v>0</v>
      </c>
      <c r="H224" s="35">
        <v>0</v>
      </c>
      <c r="I224" s="35">
        <v>33</v>
      </c>
      <c r="J224" s="32"/>
      <c r="K224" s="32"/>
      <c r="L224" s="32"/>
      <c r="M224" s="32"/>
      <c r="N224" s="32"/>
      <c r="O224" s="32"/>
      <c r="P224" s="32"/>
      <c r="Q224" s="32"/>
      <c r="R224" s="32"/>
    </row>
    <row r="225" spans="1:18" x14ac:dyDescent="0.25">
      <c r="A225" s="31"/>
      <c r="B225" s="35" t="s">
        <v>55</v>
      </c>
      <c r="C225" s="35">
        <v>5</v>
      </c>
      <c r="D225" s="35">
        <v>9</v>
      </c>
      <c r="E225" s="35">
        <v>13</v>
      </c>
      <c r="F225" s="35">
        <v>93</v>
      </c>
      <c r="G225" s="35">
        <v>10</v>
      </c>
      <c r="H225" s="35">
        <v>0</v>
      </c>
      <c r="I225" s="35">
        <v>130</v>
      </c>
      <c r="J225" s="32"/>
      <c r="K225" s="32"/>
      <c r="L225" s="32"/>
      <c r="M225" s="32"/>
      <c r="N225" s="32"/>
      <c r="O225" s="32"/>
      <c r="P225" s="32"/>
      <c r="Q225" s="32"/>
      <c r="R225" s="32"/>
    </row>
    <row r="226" spans="1:18" x14ac:dyDescent="0.25">
      <c r="A226" s="31"/>
      <c r="B226" s="35" t="s">
        <v>56</v>
      </c>
      <c r="C226" s="35">
        <v>3</v>
      </c>
      <c r="D226" s="35">
        <v>2</v>
      </c>
      <c r="E226" s="35">
        <v>0</v>
      </c>
      <c r="F226" s="35">
        <v>4</v>
      </c>
      <c r="G226" s="35">
        <v>0</v>
      </c>
      <c r="H226" s="35">
        <v>0</v>
      </c>
      <c r="I226" s="35">
        <v>9</v>
      </c>
      <c r="J226" s="32"/>
      <c r="K226" s="32"/>
      <c r="L226" s="32"/>
      <c r="M226" s="32"/>
      <c r="N226" s="32"/>
      <c r="O226" s="32"/>
      <c r="P226" s="32"/>
      <c r="Q226" s="32"/>
      <c r="R226" s="32"/>
    </row>
    <row r="227" spans="1:18" x14ac:dyDescent="0.25">
      <c r="A227" s="31"/>
      <c r="B227" s="35" t="s">
        <v>57</v>
      </c>
      <c r="C227" s="35">
        <v>30</v>
      </c>
      <c r="D227" s="35">
        <v>70</v>
      </c>
      <c r="E227" s="35">
        <v>36</v>
      </c>
      <c r="F227" s="35">
        <v>103</v>
      </c>
      <c r="G227" s="35">
        <v>52</v>
      </c>
      <c r="H227" s="35">
        <v>4</v>
      </c>
      <c r="I227" s="35">
        <v>295</v>
      </c>
      <c r="J227" s="32"/>
      <c r="K227" s="32"/>
      <c r="L227" s="32"/>
      <c r="M227" s="32"/>
      <c r="N227" s="32"/>
      <c r="O227" s="32"/>
      <c r="P227" s="32"/>
      <c r="Q227" s="32"/>
      <c r="R227" s="32"/>
    </row>
    <row r="228" spans="1:18" x14ac:dyDescent="0.25">
      <c r="A228" s="31"/>
      <c r="B228" s="35" t="s">
        <v>58</v>
      </c>
      <c r="C228" s="35">
        <v>13</v>
      </c>
      <c r="D228" s="35">
        <v>18</v>
      </c>
      <c r="E228" s="35">
        <v>8</v>
      </c>
      <c r="F228" s="35">
        <v>5</v>
      </c>
      <c r="G228" s="35">
        <v>26</v>
      </c>
      <c r="H228" s="35">
        <v>0</v>
      </c>
      <c r="I228" s="35">
        <v>70</v>
      </c>
      <c r="J228" s="32"/>
      <c r="K228" s="32"/>
      <c r="L228" s="32"/>
      <c r="M228" s="32"/>
      <c r="N228" s="32"/>
      <c r="O228" s="32"/>
      <c r="P228" s="32"/>
      <c r="Q228" s="32"/>
      <c r="R228" s="32"/>
    </row>
    <row r="229" spans="1:18" x14ac:dyDescent="0.25">
      <c r="A229" s="31"/>
      <c r="B229" s="35" t="s">
        <v>59</v>
      </c>
      <c r="C229" s="35">
        <v>1</v>
      </c>
      <c r="D229" s="35">
        <v>2</v>
      </c>
      <c r="E229" s="35">
        <v>0</v>
      </c>
      <c r="F229" s="35">
        <v>1</v>
      </c>
      <c r="G229" s="35">
        <v>1</v>
      </c>
      <c r="H229" s="35">
        <v>0</v>
      </c>
      <c r="I229" s="35">
        <v>5</v>
      </c>
      <c r="J229" s="32"/>
      <c r="K229" s="32"/>
      <c r="L229" s="32"/>
      <c r="M229" s="32"/>
      <c r="N229" s="32"/>
      <c r="O229" s="32"/>
      <c r="P229" s="32"/>
      <c r="Q229" s="32"/>
      <c r="R229" s="32"/>
    </row>
    <row r="230" spans="1:18" x14ac:dyDescent="0.25">
      <c r="A230" s="31"/>
      <c r="B230" s="36" t="s">
        <v>32</v>
      </c>
      <c r="C230" s="36">
        <v>77</v>
      </c>
      <c r="D230" s="36">
        <v>101</v>
      </c>
      <c r="E230" s="36">
        <v>58</v>
      </c>
      <c r="F230" s="36">
        <v>213</v>
      </c>
      <c r="G230" s="36">
        <v>89</v>
      </c>
      <c r="H230" s="36">
        <v>4</v>
      </c>
      <c r="I230" s="36">
        <v>542</v>
      </c>
      <c r="J230" s="32"/>
      <c r="K230" s="32"/>
      <c r="L230" s="32"/>
      <c r="M230" s="32"/>
      <c r="N230" s="32"/>
      <c r="O230" s="32"/>
      <c r="P230" s="32"/>
      <c r="Q230" s="32"/>
      <c r="R230" s="32"/>
    </row>
    <row r="231" spans="1:18" x14ac:dyDescent="0.25">
      <c r="A231" s="31"/>
      <c r="B231" s="33"/>
      <c r="C231" s="33"/>
      <c r="D231" s="33"/>
      <c r="E231" s="33"/>
      <c r="F231" s="33"/>
      <c r="G231" s="33"/>
      <c r="H231" s="33"/>
      <c r="I231" s="33"/>
      <c r="J231" s="32"/>
      <c r="K231" s="32"/>
      <c r="L231" s="32"/>
      <c r="M231" s="32"/>
      <c r="N231" s="32"/>
      <c r="O231" s="32"/>
      <c r="P231" s="32"/>
      <c r="Q231" s="32"/>
      <c r="R231" s="32"/>
    </row>
    <row r="232" spans="1:18" x14ac:dyDescent="0.25">
      <c r="A232" s="31"/>
      <c r="B232" s="32"/>
      <c r="C232" s="278"/>
      <c r="D232" s="278"/>
      <c r="E232" s="278"/>
      <c r="F232" s="278"/>
      <c r="G232" s="278"/>
      <c r="H232" s="278"/>
      <c r="I232" s="278"/>
      <c r="J232" s="32"/>
      <c r="K232" s="32"/>
      <c r="L232" s="32"/>
      <c r="M232" s="32"/>
      <c r="N232" s="32"/>
      <c r="O232" s="32"/>
      <c r="P232" s="32"/>
      <c r="Q232" s="32"/>
      <c r="R232" s="32"/>
    </row>
    <row r="233" spans="1:18" x14ac:dyDescent="0.25">
      <c r="A233" s="31" t="s">
        <v>261</v>
      </c>
      <c r="B233" s="31" t="s">
        <v>585</v>
      </c>
      <c r="C233" s="278"/>
      <c r="D233" s="278"/>
      <c r="E233" s="278"/>
      <c r="F233" s="278"/>
      <c r="G233" s="278"/>
      <c r="H233" s="278"/>
      <c r="I233" s="278"/>
      <c r="J233" s="32"/>
      <c r="K233" s="32" t="s">
        <v>60</v>
      </c>
      <c r="L233" s="32"/>
      <c r="M233" s="32"/>
      <c r="N233" s="32"/>
      <c r="O233" s="32"/>
      <c r="P233" s="32"/>
      <c r="Q233" s="32"/>
      <c r="R233" s="32"/>
    </row>
    <row r="234" spans="1:18" x14ac:dyDescent="0.25">
      <c r="A234" s="31"/>
      <c r="B234" s="35"/>
      <c r="C234" s="208" t="s">
        <v>252</v>
      </c>
      <c r="D234" s="298" t="s">
        <v>104</v>
      </c>
      <c r="E234" s="298" t="s">
        <v>105</v>
      </c>
      <c r="F234" s="298" t="s">
        <v>106</v>
      </c>
      <c r="G234" s="298" t="s">
        <v>107</v>
      </c>
      <c r="H234" s="297" t="s">
        <v>36</v>
      </c>
      <c r="I234" s="298" t="s">
        <v>37</v>
      </c>
      <c r="J234" s="32"/>
      <c r="K234" s="32"/>
      <c r="L234" s="32"/>
      <c r="M234" s="32"/>
      <c r="N234" s="32"/>
      <c r="O234" s="32"/>
      <c r="P234" s="32"/>
      <c r="Q234" s="32"/>
      <c r="R234" s="32"/>
    </row>
    <row r="235" spans="1:18" x14ac:dyDescent="0.25">
      <c r="A235" s="31"/>
      <c r="B235" s="35" t="s">
        <v>54</v>
      </c>
      <c r="C235" s="35">
        <v>32.467532467532465</v>
      </c>
      <c r="D235" s="35">
        <v>0</v>
      </c>
      <c r="E235" s="35">
        <v>1.7241379310344827</v>
      </c>
      <c r="F235" s="35">
        <v>3.286384976525822</v>
      </c>
      <c r="G235" s="35">
        <v>0</v>
      </c>
      <c r="H235" s="35">
        <v>0</v>
      </c>
      <c r="I235" s="35">
        <v>6.0885608856088558</v>
      </c>
      <c r="J235" s="32"/>
      <c r="K235" s="32"/>
      <c r="L235" s="32"/>
      <c r="M235" s="32"/>
      <c r="N235" s="32"/>
      <c r="O235" s="32"/>
      <c r="P235" s="32"/>
      <c r="Q235" s="32"/>
      <c r="R235" s="32"/>
    </row>
    <row r="236" spans="1:18" x14ac:dyDescent="0.25">
      <c r="A236" s="31"/>
      <c r="B236" s="35" t="s">
        <v>55</v>
      </c>
      <c r="C236" s="35">
        <v>6.4935064935064926</v>
      </c>
      <c r="D236" s="35">
        <v>8.9108910891089099</v>
      </c>
      <c r="E236" s="35">
        <v>22.413793103448278</v>
      </c>
      <c r="F236" s="35">
        <v>43.661971830985912</v>
      </c>
      <c r="G236" s="35">
        <v>11.235955056179774</v>
      </c>
      <c r="H236" s="35">
        <v>0</v>
      </c>
      <c r="I236" s="35">
        <v>23.985239852398525</v>
      </c>
      <c r="J236" s="278"/>
      <c r="K236" s="278"/>
      <c r="L236" s="278"/>
      <c r="M236" s="278"/>
      <c r="N236" s="278"/>
      <c r="O236" s="278"/>
      <c r="P236" s="278"/>
      <c r="Q236" s="32"/>
    </row>
    <row r="237" spans="1:18" x14ac:dyDescent="0.25">
      <c r="A237" s="31"/>
      <c r="B237" s="35" t="s">
        <v>56</v>
      </c>
      <c r="C237" s="35">
        <v>3.8961038961038961</v>
      </c>
      <c r="D237" s="35">
        <v>1.9801980198019802</v>
      </c>
      <c r="E237" s="35">
        <v>0</v>
      </c>
      <c r="F237" s="35">
        <v>1.8779342723004695</v>
      </c>
      <c r="G237" s="35">
        <v>0</v>
      </c>
      <c r="H237" s="35">
        <v>0</v>
      </c>
      <c r="I237" s="35">
        <v>1.6605166051660518</v>
      </c>
      <c r="J237" s="278"/>
      <c r="K237" s="278"/>
      <c r="L237" s="278"/>
      <c r="M237" s="278"/>
      <c r="N237" s="278"/>
      <c r="O237" s="278"/>
      <c r="P237" s="278"/>
      <c r="Q237" s="32"/>
    </row>
    <row r="238" spans="1:18" x14ac:dyDescent="0.25">
      <c r="A238" s="31"/>
      <c r="B238" s="35" t="s">
        <v>57</v>
      </c>
      <c r="C238" s="35">
        <v>38.961038961038966</v>
      </c>
      <c r="D238" s="35">
        <v>69.306930693069305</v>
      </c>
      <c r="E238" s="35">
        <v>62.068965517241381</v>
      </c>
      <c r="F238" s="35">
        <v>48.356807511737088</v>
      </c>
      <c r="G238" s="35">
        <v>58.426966292134829</v>
      </c>
      <c r="H238" s="35">
        <v>100</v>
      </c>
      <c r="I238" s="35">
        <v>54.428044280442798</v>
      </c>
      <c r="J238" s="278"/>
      <c r="K238" s="278"/>
      <c r="L238" s="278"/>
      <c r="M238" s="278"/>
      <c r="N238" s="278"/>
      <c r="O238" s="278"/>
      <c r="P238" s="278"/>
      <c r="Q238" s="32"/>
    </row>
    <row r="239" spans="1:18" x14ac:dyDescent="0.25">
      <c r="A239" s="31"/>
      <c r="B239" s="35" t="s">
        <v>58</v>
      </c>
      <c r="C239" s="35">
        <v>16.883116883116884</v>
      </c>
      <c r="D239" s="35">
        <v>17.82178217821782</v>
      </c>
      <c r="E239" s="35">
        <v>13.793103448275861</v>
      </c>
      <c r="F239" s="35">
        <v>2.3474178403755865</v>
      </c>
      <c r="G239" s="35">
        <v>29.213483146067414</v>
      </c>
      <c r="H239" s="35">
        <v>0</v>
      </c>
      <c r="I239" s="35">
        <v>12.915129151291513</v>
      </c>
      <c r="J239" s="278"/>
      <c r="K239" s="278"/>
      <c r="L239" s="278"/>
      <c r="M239" s="278"/>
      <c r="N239" s="278"/>
      <c r="O239" s="278"/>
      <c r="P239" s="278"/>
      <c r="Q239" s="32"/>
    </row>
    <row r="240" spans="1:18" x14ac:dyDescent="0.25">
      <c r="A240" s="31"/>
      <c r="B240" s="35" t="s">
        <v>59</v>
      </c>
      <c r="C240" s="35">
        <v>1.2987012987012987</v>
      </c>
      <c r="D240" s="35">
        <v>1.9801980198019802</v>
      </c>
      <c r="E240" s="35">
        <v>0</v>
      </c>
      <c r="F240" s="35">
        <v>0.46948356807511737</v>
      </c>
      <c r="G240" s="35">
        <v>1.1235955056179776</v>
      </c>
      <c r="H240" s="35">
        <v>0</v>
      </c>
      <c r="I240" s="35">
        <v>0.92250922509225086</v>
      </c>
      <c r="J240" s="278"/>
      <c r="K240" s="278"/>
      <c r="L240" s="278"/>
      <c r="M240" s="278"/>
      <c r="N240" s="278"/>
      <c r="O240" s="278"/>
      <c r="P240" s="278"/>
      <c r="Q240" s="32"/>
    </row>
    <row r="241" spans="1:17" x14ac:dyDescent="0.25">
      <c r="A241" s="31"/>
      <c r="B241" s="36" t="s">
        <v>32</v>
      </c>
      <c r="C241" s="36">
        <v>100</v>
      </c>
      <c r="D241" s="36">
        <v>100</v>
      </c>
      <c r="E241" s="36">
        <v>100</v>
      </c>
      <c r="F241" s="36">
        <v>100</v>
      </c>
      <c r="G241" s="36">
        <v>100</v>
      </c>
      <c r="H241" s="36">
        <v>100</v>
      </c>
      <c r="I241" s="36">
        <v>100</v>
      </c>
      <c r="J241" s="278"/>
      <c r="K241" s="278"/>
      <c r="L241" s="278"/>
      <c r="M241" s="278"/>
      <c r="N241" s="278"/>
      <c r="O241" s="278"/>
      <c r="P241" s="278"/>
      <c r="Q241" s="32"/>
    </row>
    <row r="242" spans="1:17" x14ac:dyDescent="0.25">
      <c r="A242" s="31"/>
      <c r="B242" s="33"/>
      <c r="C242" s="33"/>
      <c r="D242" s="33"/>
      <c r="E242" s="33"/>
      <c r="F242" s="33"/>
      <c r="G242" s="33"/>
      <c r="H242" s="33"/>
      <c r="I242" s="33"/>
      <c r="J242" s="278"/>
      <c r="K242" s="278"/>
      <c r="L242" s="278"/>
      <c r="M242" s="278"/>
      <c r="N242" s="278"/>
      <c r="O242" s="278"/>
      <c r="P242" s="278"/>
      <c r="Q242" s="32"/>
    </row>
    <row r="243" spans="1:17" x14ac:dyDescent="0.25">
      <c r="A243" s="31"/>
      <c r="C243" s="32"/>
      <c r="D243" s="32"/>
      <c r="E243" s="32"/>
      <c r="F243" s="32"/>
      <c r="G243" s="32"/>
      <c r="H243" s="32"/>
      <c r="I243" s="32"/>
      <c r="J243" s="32"/>
      <c r="K243" s="33"/>
      <c r="L243" s="32"/>
      <c r="M243" s="32"/>
      <c r="N243" s="32"/>
      <c r="O243" s="32"/>
      <c r="P243" s="32"/>
      <c r="Q243" s="32"/>
    </row>
    <row r="244" spans="1:17" x14ac:dyDescent="0.25">
      <c r="A244" s="31" t="s">
        <v>262</v>
      </c>
      <c r="B244" s="31" t="s">
        <v>586</v>
      </c>
      <c r="C244" s="32"/>
      <c r="D244" s="32"/>
      <c r="E244" s="32"/>
      <c r="F244" s="32"/>
      <c r="G244" s="32"/>
      <c r="H244" s="32"/>
      <c r="I244" s="32"/>
      <c r="J244" s="32"/>
      <c r="K244" s="32"/>
      <c r="L244" s="32"/>
      <c r="M244" s="32"/>
      <c r="N244" s="32"/>
      <c r="O244" s="32"/>
      <c r="P244" s="32"/>
      <c r="Q244" s="32"/>
    </row>
    <row r="245" spans="1:17" x14ac:dyDescent="0.25">
      <c r="A245" s="31"/>
      <c r="B245" s="35"/>
      <c r="C245" s="208" t="s">
        <v>252</v>
      </c>
      <c r="D245" s="298" t="s">
        <v>104</v>
      </c>
      <c r="E245" s="298" t="s">
        <v>105</v>
      </c>
      <c r="F245" s="298" t="s">
        <v>106</v>
      </c>
      <c r="G245" s="298" t="s">
        <v>107</v>
      </c>
      <c r="H245" s="297" t="s">
        <v>36</v>
      </c>
      <c r="I245" s="298" t="s">
        <v>37</v>
      </c>
      <c r="L245" s="32"/>
      <c r="M245" s="32"/>
      <c r="N245" s="32"/>
      <c r="O245" s="32"/>
      <c r="P245" s="32"/>
      <c r="Q245" s="32"/>
    </row>
    <row r="246" spans="1:17" x14ac:dyDescent="0.25">
      <c r="A246" s="31"/>
      <c r="B246" s="35" t="s">
        <v>54</v>
      </c>
      <c r="C246" s="35">
        <v>2.9485769999999998</v>
      </c>
      <c r="D246" s="35">
        <v>7.1999999999999995E-2</v>
      </c>
      <c r="E246" s="35">
        <v>0</v>
      </c>
      <c r="F246" s="35">
        <v>2.2760340000000001</v>
      </c>
      <c r="G246" s="35">
        <v>0</v>
      </c>
      <c r="H246" s="35">
        <v>0</v>
      </c>
      <c r="I246" s="35">
        <v>5.2966110000000004</v>
      </c>
      <c r="J246" s="6"/>
      <c r="L246" s="32"/>
      <c r="M246" s="32"/>
      <c r="N246" s="32"/>
      <c r="O246" s="32"/>
      <c r="P246" s="32"/>
      <c r="Q246" s="32"/>
    </row>
    <row r="247" spans="1:17" x14ac:dyDescent="0.25">
      <c r="A247" s="31"/>
      <c r="B247" s="35" t="s">
        <v>55</v>
      </c>
      <c r="C247" s="35">
        <v>4.2908059999999999</v>
      </c>
      <c r="D247" s="35">
        <v>6.0457419999999997</v>
      </c>
      <c r="E247" s="35">
        <v>10.849845999999999</v>
      </c>
      <c r="F247" s="35">
        <v>53.623975840000007</v>
      </c>
      <c r="G247" s="35">
        <v>6.9649660000000004</v>
      </c>
      <c r="H247" s="35">
        <v>0</v>
      </c>
      <c r="I247" s="35">
        <v>81.775335840000011</v>
      </c>
      <c r="J247" s="6"/>
      <c r="L247" s="32"/>
      <c r="M247" s="32"/>
      <c r="N247" s="32"/>
      <c r="O247" s="32"/>
      <c r="P247" s="32"/>
      <c r="Q247" s="32"/>
    </row>
    <row r="248" spans="1:17" x14ac:dyDescent="0.25">
      <c r="A248" s="31"/>
      <c r="B248" s="35" t="s">
        <v>56</v>
      </c>
      <c r="C248" s="35">
        <v>15.50686</v>
      </c>
      <c r="D248" s="35">
        <v>5.7079570000000004</v>
      </c>
      <c r="E248" s="35">
        <v>6.5816650000000001</v>
      </c>
      <c r="F248" s="35">
        <v>19.876662</v>
      </c>
      <c r="G248" s="35">
        <v>0.85082999999999998</v>
      </c>
      <c r="H248" s="35">
        <v>0.50104400000000004</v>
      </c>
      <c r="I248" s="35">
        <v>49.025018000000003</v>
      </c>
      <c r="J248" s="6"/>
      <c r="L248" s="32"/>
      <c r="M248" s="32"/>
      <c r="N248" s="32"/>
      <c r="O248" s="32"/>
      <c r="P248" s="32"/>
      <c r="Q248" s="32"/>
    </row>
    <row r="249" spans="1:17" x14ac:dyDescent="0.25">
      <c r="A249" s="31"/>
      <c r="B249" s="35" t="s">
        <v>57</v>
      </c>
      <c r="C249" s="35">
        <v>723.15583344000004</v>
      </c>
      <c r="D249" s="35">
        <v>1182.5696834499997</v>
      </c>
      <c r="E249" s="35">
        <v>690.7430840400001</v>
      </c>
      <c r="F249" s="35">
        <v>1372.15932002</v>
      </c>
      <c r="G249" s="35">
        <v>1230.4371240599999</v>
      </c>
      <c r="H249" s="35">
        <v>89.071377139999996</v>
      </c>
      <c r="I249" s="35">
        <v>5288.1364221499998</v>
      </c>
      <c r="J249" s="6"/>
      <c r="L249" s="32"/>
      <c r="M249" s="32"/>
      <c r="N249" s="32"/>
      <c r="O249" s="32"/>
      <c r="P249" s="32"/>
      <c r="Q249" s="32"/>
    </row>
    <row r="250" spans="1:17" x14ac:dyDescent="0.25">
      <c r="A250" s="31"/>
      <c r="B250" s="35" t="s">
        <v>58</v>
      </c>
      <c r="C250" s="35">
        <v>1104.96877266</v>
      </c>
      <c r="D250" s="35">
        <v>1255.7802835999998</v>
      </c>
      <c r="E250" s="35">
        <v>705.54436023000005</v>
      </c>
      <c r="F250" s="35">
        <v>445.31508091999996</v>
      </c>
      <c r="G250" s="35">
        <v>1588.52345915</v>
      </c>
      <c r="H250" s="35">
        <v>24.564066</v>
      </c>
      <c r="I250" s="35">
        <v>5124.6960225599996</v>
      </c>
      <c r="J250" s="6"/>
      <c r="L250" s="32"/>
      <c r="M250" s="32"/>
      <c r="N250" s="32"/>
      <c r="O250" s="32"/>
      <c r="P250" s="32"/>
      <c r="Q250" s="32"/>
    </row>
    <row r="251" spans="1:17" x14ac:dyDescent="0.25">
      <c r="A251" s="31"/>
      <c r="B251" s="35" t="s">
        <v>59</v>
      </c>
      <c r="C251" s="35">
        <v>115.952343</v>
      </c>
      <c r="D251" s="35">
        <v>200.88609281999999</v>
      </c>
      <c r="E251" s="35">
        <v>140.22908799999999</v>
      </c>
      <c r="F251" s="35">
        <v>59.581021</v>
      </c>
      <c r="G251" s="35">
        <v>266.27932499999997</v>
      </c>
      <c r="H251" s="35">
        <v>35.854928000000001</v>
      </c>
      <c r="I251" s="35">
        <v>818.78279781999993</v>
      </c>
      <c r="J251" s="6"/>
      <c r="L251" s="32"/>
      <c r="M251" s="32"/>
      <c r="N251" s="32"/>
      <c r="O251" s="32"/>
      <c r="P251" s="32"/>
      <c r="Q251" s="32"/>
    </row>
    <row r="252" spans="1:17" x14ac:dyDescent="0.25">
      <c r="A252" s="31"/>
      <c r="B252" s="36" t="s">
        <v>32</v>
      </c>
      <c r="C252" s="36">
        <v>1966.8231921000001</v>
      </c>
      <c r="D252" s="36">
        <v>2651.0617588699997</v>
      </c>
      <c r="E252" s="36">
        <v>1553.9480432700002</v>
      </c>
      <c r="F252" s="36">
        <v>1952.8320937799999</v>
      </c>
      <c r="G252" s="36">
        <v>3093.0557042099999</v>
      </c>
      <c r="H252" s="36">
        <v>149.99141513999999</v>
      </c>
      <c r="I252" s="36">
        <v>11367.712207369999</v>
      </c>
      <c r="J252" s="6"/>
      <c r="L252" s="32"/>
      <c r="M252" s="32"/>
      <c r="N252" s="32"/>
      <c r="O252" s="32"/>
      <c r="P252" s="32"/>
      <c r="Q252" s="32"/>
    </row>
    <row r="253" spans="1:17" x14ac:dyDescent="0.25">
      <c r="A253" s="31"/>
      <c r="B253" s="33"/>
      <c r="C253" s="33"/>
      <c r="D253" s="33"/>
      <c r="E253" s="33"/>
      <c r="F253" s="33"/>
      <c r="G253" s="33"/>
      <c r="H253" s="33"/>
      <c r="I253" s="33"/>
      <c r="J253" s="6"/>
      <c r="L253" s="32"/>
      <c r="M253" s="32"/>
      <c r="N253" s="32"/>
      <c r="O253" s="32"/>
      <c r="P253" s="32"/>
      <c r="Q253" s="32"/>
    </row>
    <row r="254" spans="1:17" x14ac:dyDescent="0.25">
      <c r="A254" s="31"/>
      <c r="L254" s="32"/>
      <c r="M254" s="32"/>
      <c r="N254" s="32"/>
      <c r="O254" s="32"/>
      <c r="P254" s="32"/>
      <c r="Q254" s="32"/>
    </row>
    <row r="255" spans="1:17" x14ac:dyDescent="0.25">
      <c r="A255" s="31" t="s">
        <v>263</v>
      </c>
      <c r="B255" s="31" t="s">
        <v>587</v>
      </c>
      <c r="L255" s="32"/>
      <c r="M255" s="32"/>
      <c r="N255" s="32"/>
      <c r="O255" s="32"/>
      <c r="P255" s="32"/>
      <c r="Q255" s="32"/>
    </row>
    <row r="256" spans="1:17" x14ac:dyDescent="0.25">
      <c r="A256" s="31"/>
      <c r="B256" s="35"/>
      <c r="C256" s="208" t="s">
        <v>252</v>
      </c>
      <c r="D256" s="298" t="s">
        <v>104</v>
      </c>
      <c r="E256" s="298" t="s">
        <v>105</v>
      </c>
      <c r="F256" s="298" t="s">
        <v>106</v>
      </c>
      <c r="G256" s="298" t="s">
        <v>107</v>
      </c>
      <c r="H256" s="297" t="s">
        <v>36</v>
      </c>
      <c r="I256" s="298" t="s">
        <v>37</v>
      </c>
      <c r="J256" s="33"/>
      <c r="L256" s="32"/>
      <c r="M256" s="32"/>
      <c r="N256" s="32"/>
      <c r="O256" s="32"/>
      <c r="P256" s="32"/>
      <c r="Q256" s="32"/>
    </row>
    <row r="257" spans="1:17" x14ac:dyDescent="0.25">
      <c r="A257" s="31"/>
      <c r="B257" s="35" t="s">
        <v>54</v>
      </c>
      <c r="C257" s="35">
        <v>0.14991571239567139</v>
      </c>
      <c r="D257" s="35">
        <v>2.7158929722817774E-3</v>
      </c>
      <c r="E257" s="35">
        <v>0</v>
      </c>
      <c r="F257" s="35">
        <v>0.11655041963154109</v>
      </c>
      <c r="G257" s="35">
        <v>0</v>
      </c>
      <c r="H257" s="35">
        <v>0</v>
      </c>
      <c r="I257" s="35">
        <v>4.6593464923980588E-2</v>
      </c>
      <c r="J257" s="32"/>
      <c r="K257" s="32"/>
      <c r="L257" s="32"/>
      <c r="M257" s="32"/>
      <c r="N257" s="32"/>
      <c r="O257" s="32"/>
      <c r="P257" s="32"/>
      <c r="Q257" s="32"/>
    </row>
    <row r="258" spans="1:17" x14ac:dyDescent="0.25">
      <c r="A258" s="31"/>
      <c r="B258" s="35" t="s">
        <v>55</v>
      </c>
      <c r="C258" s="35">
        <v>0.21815921315319942</v>
      </c>
      <c r="D258" s="35">
        <v>0.22804983625039965</v>
      </c>
      <c r="E258" s="35">
        <v>0.6982116324281008</v>
      </c>
      <c r="F258" s="35">
        <v>2.7459593690004729</v>
      </c>
      <c r="G258" s="35">
        <v>0.22518074894415546</v>
      </c>
      <c r="H258" s="35">
        <v>0</v>
      </c>
      <c r="I258" s="35">
        <v>0.71936493771352539</v>
      </c>
      <c r="J258" s="32"/>
      <c r="K258" s="257"/>
      <c r="L258" s="32"/>
      <c r="M258" s="32"/>
      <c r="N258" s="32"/>
      <c r="O258" s="32"/>
      <c r="P258" s="32"/>
      <c r="Q258" s="32"/>
    </row>
    <row r="259" spans="1:17" x14ac:dyDescent="0.25">
      <c r="A259" s="31"/>
      <c r="B259" s="35" t="s">
        <v>56</v>
      </c>
      <c r="C259" s="35">
        <v>0.78842165692805077</v>
      </c>
      <c r="D259" s="35">
        <v>0.2153083375331469</v>
      </c>
      <c r="E259" s="35">
        <v>0.42354472715510399</v>
      </c>
      <c r="F259" s="35">
        <v>1.0178377374741796</v>
      </c>
      <c r="G259" s="35">
        <v>2.7507749014733997E-2</v>
      </c>
      <c r="H259" s="35">
        <v>0.33404845172794206</v>
      </c>
      <c r="I259" s="35">
        <v>0.43126547457997516</v>
      </c>
      <c r="J259" s="32"/>
      <c r="K259" s="257"/>
      <c r="L259" s="32"/>
      <c r="M259" s="32"/>
      <c r="N259" s="32"/>
      <c r="O259" s="32"/>
      <c r="P259" s="32"/>
      <c r="Q259" s="32"/>
    </row>
    <row r="260" spans="1:17" x14ac:dyDescent="0.25">
      <c r="A260" s="31"/>
      <c r="B260" s="35" t="s">
        <v>57</v>
      </c>
      <c r="C260" s="35">
        <v>36.767709285951526</v>
      </c>
      <c r="D260" s="35">
        <v>44.607398507157505</v>
      </c>
      <c r="E260" s="35">
        <v>44.450848085400416</v>
      </c>
      <c r="F260" s="35">
        <v>70.265094699666648</v>
      </c>
      <c r="G260" s="35">
        <v>39.780632543579323</v>
      </c>
      <c r="H260" s="35">
        <v>59.384316800306181</v>
      </c>
      <c r="I260" s="35">
        <v>46.518915377902999</v>
      </c>
      <c r="J260" s="32"/>
      <c r="K260" s="257"/>
      <c r="L260" s="32"/>
      <c r="M260" s="32"/>
      <c r="N260" s="32"/>
      <c r="O260" s="32"/>
      <c r="P260" s="32"/>
      <c r="Q260" s="32"/>
    </row>
    <row r="261" spans="1:17" x14ac:dyDescent="0.25">
      <c r="A261" s="31"/>
      <c r="B261" s="35" t="s">
        <v>58</v>
      </c>
      <c r="C261" s="35">
        <v>56.180381495309298</v>
      </c>
      <c r="D261" s="35">
        <v>47.368956207767454</v>
      </c>
      <c r="E261" s="35">
        <v>45.403343006585381</v>
      </c>
      <c r="F261" s="35">
        <v>22.803551945831948</v>
      </c>
      <c r="G261" s="35">
        <v>51.357738465163727</v>
      </c>
      <c r="H261" s="35">
        <v>16.376981293944208</v>
      </c>
      <c r="I261" s="35">
        <v>45.081155548937268</v>
      </c>
      <c r="J261" s="32"/>
      <c r="K261" s="257"/>
      <c r="L261" s="32"/>
      <c r="M261" s="32"/>
      <c r="N261" s="32"/>
      <c r="O261" s="32"/>
      <c r="P261" s="32"/>
      <c r="Q261" s="32"/>
    </row>
    <row r="262" spans="1:17" x14ac:dyDescent="0.25">
      <c r="A262" s="31"/>
      <c r="B262" s="35" t="s">
        <v>59</v>
      </c>
      <c r="C262" s="35">
        <v>5.8954126362622521</v>
      </c>
      <c r="D262" s="35">
        <v>7.5775712183192052</v>
      </c>
      <c r="E262" s="35">
        <v>9.0240525484309924</v>
      </c>
      <c r="F262" s="35">
        <v>3.0510058283952093</v>
      </c>
      <c r="G262" s="35">
        <v>8.6089404932980553</v>
      </c>
      <c r="H262" s="35">
        <v>23.90465345402168</v>
      </c>
      <c r="I262" s="35">
        <v>7.2027051959422463</v>
      </c>
      <c r="J262" s="32"/>
      <c r="K262" s="257"/>
      <c r="L262" s="32"/>
      <c r="M262" s="32"/>
      <c r="N262" s="32"/>
      <c r="O262" s="32"/>
      <c r="P262" s="32"/>
      <c r="Q262" s="32"/>
    </row>
    <row r="263" spans="1:17" x14ac:dyDescent="0.25">
      <c r="A263" s="31"/>
      <c r="B263" s="36" t="s">
        <v>32</v>
      </c>
      <c r="C263" s="36">
        <v>100</v>
      </c>
      <c r="D263" s="36">
        <v>100</v>
      </c>
      <c r="E263" s="36">
        <v>100</v>
      </c>
      <c r="F263" s="36">
        <v>100</v>
      </c>
      <c r="G263" s="36">
        <v>100</v>
      </c>
      <c r="H263" s="36">
        <v>100</v>
      </c>
      <c r="I263" s="36">
        <v>100</v>
      </c>
      <c r="J263" s="32"/>
      <c r="K263" s="257"/>
      <c r="L263" s="32"/>
      <c r="M263" s="32"/>
      <c r="N263" s="32"/>
      <c r="O263" s="32"/>
      <c r="P263" s="32"/>
      <c r="Q263" s="32"/>
    </row>
    <row r="264" spans="1:17" x14ac:dyDescent="0.25">
      <c r="A264" s="31"/>
      <c r="B264" s="33"/>
      <c r="C264" s="33"/>
      <c r="D264" s="33"/>
      <c r="E264" s="33"/>
      <c r="F264" s="33"/>
      <c r="G264" s="33"/>
      <c r="H264" s="33"/>
      <c r="I264" s="33"/>
      <c r="J264" s="32"/>
      <c r="K264" s="257"/>
      <c r="L264" s="32"/>
      <c r="M264" s="32"/>
      <c r="N264" s="32"/>
      <c r="O264" s="32"/>
      <c r="P264" s="32"/>
      <c r="Q264" s="32"/>
    </row>
    <row r="265" spans="1:17" x14ac:dyDescent="0.25">
      <c r="A265" s="31"/>
      <c r="C265" s="257"/>
      <c r="D265" s="257"/>
      <c r="E265" s="257"/>
      <c r="F265" s="257"/>
      <c r="G265" s="257"/>
      <c r="H265" s="257"/>
      <c r="I265" s="257"/>
      <c r="J265" s="32"/>
      <c r="K265" s="33"/>
      <c r="L265" s="32"/>
      <c r="M265" s="32"/>
      <c r="N265" s="32"/>
      <c r="O265" s="32"/>
      <c r="P265" s="32"/>
      <c r="Q265" s="32"/>
    </row>
    <row r="266" spans="1:17" x14ac:dyDescent="0.25">
      <c r="A266" s="31" t="s">
        <v>264</v>
      </c>
      <c r="B266" s="31" t="s">
        <v>588</v>
      </c>
      <c r="L266" s="32"/>
      <c r="M266" s="32"/>
      <c r="N266" s="32"/>
      <c r="O266" s="32"/>
      <c r="P266" s="32"/>
      <c r="Q266" s="32"/>
    </row>
    <row r="267" spans="1:17" x14ac:dyDescent="0.25">
      <c r="A267" s="31"/>
      <c r="B267" s="35"/>
      <c r="C267" s="208" t="s">
        <v>252</v>
      </c>
      <c r="D267" s="298" t="s">
        <v>104</v>
      </c>
      <c r="E267" s="298" t="s">
        <v>105</v>
      </c>
      <c r="F267" s="298" t="s">
        <v>106</v>
      </c>
      <c r="G267" s="298" t="s">
        <v>107</v>
      </c>
      <c r="H267" s="297" t="s">
        <v>36</v>
      </c>
      <c r="I267" s="298" t="s">
        <v>37</v>
      </c>
      <c r="J267" s="33"/>
      <c r="K267" s="33"/>
      <c r="L267" s="32"/>
      <c r="M267" s="32"/>
      <c r="N267" s="32"/>
      <c r="O267" s="32"/>
      <c r="P267" s="32"/>
      <c r="Q267" s="32"/>
    </row>
    <row r="268" spans="1:17" x14ac:dyDescent="0.25">
      <c r="A268" s="31"/>
      <c r="B268" s="35" t="s">
        <v>54</v>
      </c>
      <c r="C268" s="35">
        <v>1.9377899999999999</v>
      </c>
      <c r="D268" s="35">
        <v>0</v>
      </c>
      <c r="E268" s="35">
        <v>5.4199459999999998E-2</v>
      </c>
      <c r="F268" s="35">
        <v>0.49465041999999998</v>
      </c>
      <c r="G268" s="35">
        <v>0</v>
      </c>
      <c r="H268" s="35">
        <v>0</v>
      </c>
      <c r="I268" s="35">
        <v>2.4866398799999998</v>
      </c>
      <c r="J268" s="33"/>
      <c r="K268" s="32"/>
      <c r="L268" s="32"/>
      <c r="M268" s="32"/>
      <c r="N268" s="32"/>
      <c r="O268" s="32"/>
      <c r="P268" s="32"/>
      <c r="Q268" s="32"/>
    </row>
    <row r="269" spans="1:17" x14ac:dyDescent="0.25">
      <c r="A269" s="31"/>
      <c r="B269" s="35" t="s">
        <v>55</v>
      </c>
      <c r="C269" s="35">
        <v>2.1087920000000002</v>
      </c>
      <c r="D269" s="35">
        <v>4.0955120000000003</v>
      </c>
      <c r="E269" s="35">
        <v>4.1920450000000002</v>
      </c>
      <c r="F269" s="35">
        <v>20.833561320000001</v>
      </c>
      <c r="G269" s="35">
        <v>4.5364529999999998</v>
      </c>
      <c r="H269" s="35">
        <v>0</v>
      </c>
      <c r="I269" s="35">
        <v>35.766363320000004</v>
      </c>
      <c r="J269" s="33"/>
      <c r="K269" s="32"/>
      <c r="L269" s="32"/>
      <c r="M269" s="32"/>
      <c r="N269" s="32"/>
      <c r="O269" s="32"/>
      <c r="P269" s="32"/>
      <c r="Q269" s="32"/>
    </row>
    <row r="270" spans="1:17" x14ac:dyDescent="0.25">
      <c r="A270" s="31"/>
      <c r="B270" s="35" t="s">
        <v>56</v>
      </c>
      <c r="C270" s="35">
        <v>2.5781420000000002</v>
      </c>
      <c r="D270" s="35">
        <v>1.2399480000000001</v>
      </c>
      <c r="E270" s="35">
        <v>0</v>
      </c>
      <c r="F270" s="35">
        <v>3.0012430000000001</v>
      </c>
      <c r="G270" s="35">
        <v>0</v>
      </c>
      <c r="H270" s="35">
        <v>0</v>
      </c>
      <c r="I270" s="35">
        <v>6.8193330000000003</v>
      </c>
      <c r="J270" s="33"/>
      <c r="K270" s="32"/>
      <c r="L270" s="32"/>
      <c r="M270" s="32"/>
      <c r="N270" s="32"/>
      <c r="O270" s="32"/>
      <c r="P270" s="32"/>
      <c r="Q270" s="32"/>
    </row>
    <row r="271" spans="1:17" x14ac:dyDescent="0.25">
      <c r="A271" s="31"/>
      <c r="B271" s="35" t="s">
        <v>57</v>
      </c>
      <c r="C271" s="35">
        <v>63.413979000000005</v>
      </c>
      <c r="D271" s="35">
        <v>156.296164</v>
      </c>
      <c r="E271" s="35">
        <v>73.682231999999999</v>
      </c>
      <c r="F271" s="35">
        <v>227.12543600000001</v>
      </c>
      <c r="G271" s="35">
        <v>134.10479100000001</v>
      </c>
      <c r="H271" s="35">
        <v>7.3932399999999996</v>
      </c>
      <c r="I271" s="35">
        <v>662.01584200000002</v>
      </c>
      <c r="J271" s="33"/>
      <c r="K271" s="32"/>
      <c r="L271" s="32"/>
      <c r="M271" s="32"/>
      <c r="N271" s="32"/>
      <c r="O271" s="32"/>
      <c r="P271" s="32"/>
      <c r="Q271" s="32"/>
    </row>
    <row r="272" spans="1:17" x14ac:dyDescent="0.25">
      <c r="A272" s="31"/>
      <c r="B272" s="35" t="s">
        <v>58</v>
      </c>
      <c r="C272" s="35">
        <v>79.836776</v>
      </c>
      <c r="D272" s="35">
        <v>112.276871</v>
      </c>
      <c r="E272" s="35">
        <v>45.839500000000001</v>
      </c>
      <c r="F272" s="35">
        <v>33.540168999999999</v>
      </c>
      <c r="G272" s="35">
        <v>164.45618200000001</v>
      </c>
      <c r="H272" s="35">
        <v>0</v>
      </c>
      <c r="I272" s="35">
        <v>435.94949800000001</v>
      </c>
      <c r="J272" s="33"/>
      <c r="K272" s="32"/>
      <c r="L272" s="32"/>
      <c r="M272" s="32"/>
      <c r="N272" s="32"/>
      <c r="O272" s="32"/>
      <c r="P272" s="32"/>
      <c r="Q272" s="32"/>
    </row>
    <row r="273" spans="1:17" x14ac:dyDescent="0.25">
      <c r="A273" s="31"/>
      <c r="B273" s="35" t="s">
        <v>59</v>
      </c>
      <c r="C273" s="35">
        <v>11.925435999999999</v>
      </c>
      <c r="D273" s="35">
        <v>22.204826000000001</v>
      </c>
      <c r="E273" s="35">
        <v>0</v>
      </c>
      <c r="F273" s="35">
        <v>11.952</v>
      </c>
      <c r="G273" s="35">
        <v>11.944800000000001</v>
      </c>
      <c r="H273" s="35">
        <v>0</v>
      </c>
      <c r="I273" s="35">
        <v>58.027062000000001</v>
      </c>
      <c r="J273" s="32"/>
      <c r="K273" s="32"/>
      <c r="L273" s="32"/>
      <c r="M273" s="32"/>
      <c r="N273" s="32"/>
      <c r="O273" s="32"/>
      <c r="P273" s="32"/>
      <c r="Q273" s="32"/>
    </row>
    <row r="274" spans="1:17" x14ac:dyDescent="0.25">
      <c r="A274" s="31"/>
      <c r="B274" s="36" t="s">
        <v>32</v>
      </c>
      <c r="C274" s="36">
        <v>161.80091499999997</v>
      </c>
      <c r="D274" s="36">
        <v>296.11332100000004</v>
      </c>
      <c r="E274" s="36">
        <v>123.76797646</v>
      </c>
      <c r="F274" s="36">
        <v>296.94705973999999</v>
      </c>
      <c r="G274" s="36">
        <v>315.04222600000003</v>
      </c>
      <c r="H274" s="36">
        <v>7.3932399999999996</v>
      </c>
      <c r="I274" s="36">
        <v>1201.0647382000002</v>
      </c>
      <c r="J274" s="32"/>
      <c r="K274" s="257"/>
      <c r="L274" s="257"/>
      <c r="M274" s="257"/>
      <c r="N274" s="257"/>
      <c r="O274" s="257"/>
      <c r="P274" s="257"/>
      <c r="Q274" s="257"/>
    </row>
    <row r="275" spans="1:17" x14ac:dyDescent="0.25">
      <c r="A275" s="31"/>
      <c r="B275" s="33"/>
      <c r="C275" s="33"/>
      <c r="D275" s="33"/>
      <c r="E275" s="33"/>
      <c r="F275" s="33"/>
      <c r="G275" s="33"/>
      <c r="H275" s="33"/>
      <c r="I275" s="33"/>
      <c r="J275" s="32"/>
      <c r="K275" s="257"/>
      <c r="L275" s="257"/>
      <c r="M275" s="257"/>
      <c r="N275" s="257"/>
      <c r="O275" s="257"/>
      <c r="P275" s="257"/>
      <c r="Q275" s="257"/>
    </row>
    <row r="276" spans="1:17" x14ac:dyDescent="0.25">
      <c r="A276" s="31"/>
      <c r="J276" s="32"/>
      <c r="K276" s="33"/>
      <c r="L276" s="33"/>
      <c r="M276" s="33"/>
      <c r="N276" s="33"/>
      <c r="O276" s="33"/>
      <c r="P276" s="33"/>
      <c r="Q276" s="33"/>
    </row>
    <row r="277" spans="1:17" x14ac:dyDescent="0.25">
      <c r="A277" s="31" t="s">
        <v>265</v>
      </c>
      <c r="B277" s="31" t="s">
        <v>589</v>
      </c>
      <c r="C277" s="33"/>
      <c r="D277" s="33"/>
      <c r="E277" s="33"/>
      <c r="F277" s="33"/>
      <c r="G277" s="33"/>
      <c r="H277" s="33"/>
      <c r="I277" s="33"/>
      <c r="L277" s="32"/>
      <c r="M277" s="32"/>
      <c r="N277" s="32"/>
      <c r="O277" s="32"/>
      <c r="P277" s="32"/>
      <c r="Q277" s="32"/>
    </row>
    <row r="278" spans="1:17" x14ac:dyDescent="0.25">
      <c r="A278" s="31"/>
      <c r="B278" s="35"/>
      <c r="C278" s="208" t="s">
        <v>252</v>
      </c>
      <c r="D278" s="298" t="s">
        <v>104</v>
      </c>
      <c r="E278" s="298" t="s">
        <v>105</v>
      </c>
      <c r="F278" s="298" t="s">
        <v>106</v>
      </c>
      <c r="G278" s="298" t="s">
        <v>107</v>
      </c>
      <c r="H278" s="297" t="s">
        <v>36</v>
      </c>
      <c r="I278" s="298" t="s">
        <v>37</v>
      </c>
      <c r="J278" s="33"/>
      <c r="K278" s="33"/>
      <c r="L278" s="32"/>
      <c r="M278" s="32"/>
      <c r="N278" s="32"/>
      <c r="O278" s="32"/>
      <c r="P278" s="32"/>
      <c r="Q278" s="32"/>
    </row>
    <row r="279" spans="1:17" x14ac:dyDescent="0.25">
      <c r="A279" s="31"/>
      <c r="B279" s="35" t="s">
        <v>54</v>
      </c>
      <c r="C279" s="35">
        <v>1.1976384682373398</v>
      </c>
      <c r="D279" s="35">
        <v>0</v>
      </c>
      <c r="E279" s="35">
        <v>4.3791182137906622E-2</v>
      </c>
      <c r="F279" s="35">
        <v>0.16657865561393487</v>
      </c>
      <c r="G279" s="35">
        <v>0</v>
      </c>
      <c r="H279" s="35">
        <v>0</v>
      </c>
      <c r="I279" s="35">
        <v>0.20703629046063352</v>
      </c>
      <c r="J279" s="32"/>
      <c r="K279" s="32"/>
      <c r="L279" s="32"/>
      <c r="M279" s="32"/>
      <c r="N279" s="32"/>
      <c r="O279" s="32"/>
      <c r="P279" s="32"/>
      <c r="Q279" s="32"/>
    </row>
    <row r="280" spans="1:17" x14ac:dyDescent="0.25">
      <c r="A280" s="31"/>
      <c r="B280" s="35" t="s">
        <v>55</v>
      </c>
      <c r="C280" s="35">
        <v>1.3033251387978866</v>
      </c>
      <c r="D280" s="35">
        <v>1.3830894152850353</v>
      </c>
      <c r="E280" s="35">
        <v>3.3870190980740547</v>
      </c>
      <c r="F280" s="35">
        <v>7.0159176986771268</v>
      </c>
      <c r="G280" s="35">
        <v>1.439950782978533</v>
      </c>
      <c r="H280" s="35">
        <v>0</v>
      </c>
      <c r="I280" s="35">
        <v>2.9778880506975818</v>
      </c>
      <c r="J280" s="32"/>
      <c r="K280" s="257"/>
      <c r="L280" s="32"/>
      <c r="M280" s="32"/>
      <c r="N280" s="32"/>
      <c r="O280" s="32"/>
      <c r="P280" s="32"/>
      <c r="Q280" s="32"/>
    </row>
    <row r="281" spans="1:17" x14ac:dyDescent="0.25">
      <c r="A281" s="31"/>
      <c r="B281" s="35" t="s">
        <v>56</v>
      </c>
      <c r="C281" s="35">
        <v>1.5934038444714611</v>
      </c>
      <c r="D281" s="35">
        <v>0.4187410400223095</v>
      </c>
      <c r="E281" s="35">
        <v>0</v>
      </c>
      <c r="F281" s="35">
        <v>1.0106996858725659</v>
      </c>
      <c r="G281" s="35">
        <v>0</v>
      </c>
      <c r="H281" s="35">
        <v>0</v>
      </c>
      <c r="I281" s="35">
        <v>0.56777397446701594</v>
      </c>
      <c r="J281" s="32"/>
      <c r="K281" s="257"/>
      <c r="L281" s="32"/>
      <c r="M281" s="32"/>
      <c r="N281" s="32"/>
      <c r="O281" s="32"/>
      <c r="P281" s="32"/>
      <c r="Q281" s="32"/>
    </row>
    <row r="282" spans="1:17" x14ac:dyDescent="0.25">
      <c r="A282" s="31"/>
      <c r="B282" s="35" t="s">
        <v>57</v>
      </c>
      <c r="C282" s="35">
        <v>39.192596036926005</v>
      </c>
      <c r="D282" s="35">
        <v>52.782550772175483</v>
      </c>
      <c r="E282" s="35">
        <v>59.532549620226696</v>
      </c>
      <c r="F282" s="35">
        <v>76.486844557028391</v>
      </c>
      <c r="G282" s="35">
        <v>42.567243351054785</v>
      </c>
      <c r="H282" s="35">
        <v>100</v>
      </c>
      <c r="I282" s="35">
        <v>55.119080674380918</v>
      </c>
      <c r="J282" s="32"/>
      <c r="K282" s="257"/>
      <c r="L282" s="32"/>
      <c r="M282" s="32"/>
      <c r="N282" s="32"/>
      <c r="O282" s="32"/>
      <c r="P282" s="32"/>
      <c r="Q282" s="32"/>
    </row>
    <row r="283" spans="1:17" x14ac:dyDescent="0.25">
      <c r="A283" s="31"/>
      <c r="B283" s="35" t="s">
        <v>58</v>
      </c>
      <c r="C283" s="35">
        <v>49.342598587900454</v>
      </c>
      <c r="D283" s="35">
        <v>37.916859201346092</v>
      </c>
      <c r="E283" s="35">
        <v>37.036640099561339</v>
      </c>
      <c r="F283" s="35">
        <v>11.294999529332602</v>
      </c>
      <c r="G283" s="35">
        <v>52.20131411844455</v>
      </c>
      <c r="H283" s="35">
        <v>0</v>
      </c>
      <c r="I283" s="35">
        <v>36.296919236289</v>
      </c>
      <c r="J283" s="32"/>
      <c r="K283" s="257"/>
      <c r="L283" s="32"/>
      <c r="M283" s="32"/>
      <c r="N283" s="32"/>
      <c r="O283" s="32"/>
      <c r="P283" s="32"/>
      <c r="Q283" s="32"/>
    </row>
    <row r="284" spans="1:17" x14ac:dyDescent="0.25">
      <c r="A284" s="31"/>
      <c r="B284" s="35" t="s">
        <v>59</v>
      </c>
      <c r="C284" s="35">
        <v>7.3704379236668727</v>
      </c>
      <c r="D284" s="35">
        <v>7.498759571171064</v>
      </c>
      <c r="E284" s="35">
        <v>0</v>
      </c>
      <c r="F284" s="35">
        <v>4.0249598734753924</v>
      </c>
      <c r="G284" s="35">
        <v>3.7914917475221244</v>
      </c>
      <c r="H284" s="35">
        <v>0</v>
      </c>
      <c r="I284" s="35">
        <v>4.8313017737048405</v>
      </c>
      <c r="J284" s="32"/>
      <c r="K284" s="257"/>
      <c r="L284" s="32"/>
      <c r="M284" s="32"/>
      <c r="N284" s="32"/>
      <c r="O284" s="32"/>
      <c r="P284" s="32"/>
      <c r="Q284" s="32"/>
    </row>
    <row r="285" spans="1:17" x14ac:dyDescent="0.25">
      <c r="A285" s="31"/>
      <c r="B285" s="36" t="s">
        <v>32</v>
      </c>
      <c r="C285" s="36">
        <v>100</v>
      </c>
      <c r="D285" s="36">
        <v>100</v>
      </c>
      <c r="E285" s="36">
        <v>100</v>
      </c>
      <c r="F285" s="36">
        <v>100</v>
      </c>
      <c r="G285" s="36">
        <v>100</v>
      </c>
      <c r="H285" s="36">
        <v>100</v>
      </c>
      <c r="I285" s="36">
        <v>100</v>
      </c>
      <c r="J285" s="32"/>
      <c r="K285" s="257"/>
      <c r="L285" s="32"/>
      <c r="M285" s="32"/>
      <c r="N285" s="32"/>
      <c r="O285" s="32"/>
      <c r="P285" s="32"/>
      <c r="Q285" s="32"/>
    </row>
    <row r="286" spans="1:17" x14ac:dyDescent="0.25">
      <c r="A286" s="31"/>
      <c r="B286" s="33"/>
      <c r="C286" s="33"/>
      <c r="D286" s="33"/>
      <c r="E286" s="33"/>
      <c r="F286" s="33"/>
      <c r="G286" s="33"/>
      <c r="H286" s="33"/>
      <c r="I286" s="33"/>
      <c r="J286" s="32"/>
      <c r="K286" s="257"/>
      <c r="L286" s="32"/>
      <c r="M286" s="32"/>
      <c r="N286" s="32"/>
      <c r="O286" s="32"/>
      <c r="P286" s="32"/>
      <c r="Q286" s="32"/>
    </row>
    <row r="287" spans="1:17" x14ac:dyDescent="0.25">
      <c r="A287" s="31"/>
      <c r="J287" s="257"/>
      <c r="K287" s="257"/>
      <c r="L287" s="257"/>
      <c r="M287" s="257"/>
      <c r="N287" s="257"/>
      <c r="O287" s="257"/>
      <c r="P287" s="257"/>
      <c r="Q287" s="257"/>
    </row>
    <row r="288" spans="1:17" x14ac:dyDescent="0.25">
      <c r="A288" s="31" t="s">
        <v>650</v>
      </c>
      <c r="B288" s="31" t="s">
        <v>590</v>
      </c>
      <c r="C288" s="31"/>
      <c r="D288" s="31"/>
      <c r="F288" s="33"/>
      <c r="G288" s="32"/>
      <c r="H288" s="32"/>
      <c r="J288" s="257"/>
      <c r="K288" s="257"/>
      <c r="L288" s="257"/>
      <c r="M288" s="257"/>
      <c r="N288" s="257"/>
      <c r="O288" s="257"/>
      <c r="P288" s="257"/>
      <c r="Q288" s="257"/>
    </row>
    <row r="289" spans="1:17" x14ac:dyDescent="0.25">
      <c r="A289" s="31"/>
      <c r="B289" s="41"/>
      <c r="C289" s="298" t="s">
        <v>6</v>
      </c>
      <c r="D289" s="298" t="s">
        <v>61</v>
      </c>
      <c r="E289" s="32"/>
      <c r="G289" s="5"/>
      <c r="H289" s="279"/>
      <c r="I289" s="32"/>
      <c r="J289" s="31"/>
      <c r="K289" s="257"/>
      <c r="L289" s="257"/>
      <c r="M289" s="257"/>
      <c r="N289" s="257"/>
      <c r="O289" s="257"/>
      <c r="P289" s="257"/>
      <c r="Q289" s="257"/>
    </row>
    <row r="290" spans="1:17" x14ac:dyDescent="0.25">
      <c r="B290" s="35" t="s">
        <v>18</v>
      </c>
      <c r="C290" s="35">
        <v>165.22208900000001</v>
      </c>
      <c r="D290" s="280">
        <v>13.756301700074339</v>
      </c>
      <c r="E290" s="32"/>
      <c r="F290" s="32"/>
      <c r="G290" s="32"/>
      <c r="H290" s="32"/>
      <c r="I290" s="32"/>
      <c r="J290" s="258"/>
      <c r="K290" s="257"/>
      <c r="L290" s="257"/>
      <c r="M290" s="257"/>
      <c r="N290" s="257"/>
      <c r="O290" s="257"/>
      <c r="P290" s="257"/>
      <c r="Q290" s="257"/>
    </row>
    <row r="291" spans="1:17" x14ac:dyDescent="0.25">
      <c r="B291" s="35" t="s">
        <v>19</v>
      </c>
      <c r="C291" s="35">
        <v>16.682238000000002</v>
      </c>
      <c r="D291" s="280">
        <v>1.388954106254187</v>
      </c>
      <c r="E291" s="32"/>
      <c r="F291" s="32"/>
      <c r="G291" s="32"/>
      <c r="H291" s="32"/>
      <c r="I291" s="32"/>
      <c r="J291" s="258"/>
      <c r="K291" s="257"/>
      <c r="L291" s="257"/>
      <c r="M291" s="257"/>
      <c r="N291" s="257"/>
      <c r="O291" s="257"/>
      <c r="P291" s="257"/>
      <c r="Q291" s="257"/>
    </row>
    <row r="292" spans="1:17" x14ac:dyDescent="0.25">
      <c r="B292" s="35" t="s">
        <v>21</v>
      </c>
      <c r="C292" s="35">
        <v>412.94760248</v>
      </c>
      <c r="D292" s="280">
        <v>34.381793865572334</v>
      </c>
      <c r="E292" s="32"/>
      <c r="F292" s="32"/>
      <c r="G292" s="32"/>
      <c r="H292" s="32"/>
      <c r="I292" s="32"/>
      <c r="J292" s="258"/>
      <c r="K292" s="257"/>
      <c r="L292" s="257"/>
      <c r="M292" s="257"/>
      <c r="N292" s="257"/>
      <c r="O292" s="257"/>
      <c r="P292" s="257"/>
      <c r="Q292" s="257"/>
    </row>
    <row r="293" spans="1:17" x14ac:dyDescent="0.25">
      <c r="B293" s="35" t="s">
        <v>22</v>
      </c>
      <c r="C293" s="35">
        <v>47.068150000000003</v>
      </c>
      <c r="D293" s="280">
        <v>3.9188686923354061</v>
      </c>
      <c r="E293" s="32"/>
      <c r="F293" s="32"/>
      <c r="G293" s="32"/>
      <c r="H293" s="32"/>
      <c r="I293" s="32"/>
      <c r="J293" s="258"/>
      <c r="K293" s="257"/>
      <c r="L293" s="257"/>
      <c r="M293" s="257"/>
      <c r="N293" s="257"/>
      <c r="O293" s="257"/>
      <c r="P293" s="257"/>
      <c r="Q293" s="257"/>
    </row>
    <row r="294" spans="1:17" x14ac:dyDescent="0.25">
      <c r="B294" s="35" t="s">
        <v>23</v>
      </c>
      <c r="C294" s="35">
        <v>342.87744345999999</v>
      </c>
      <c r="D294" s="280">
        <v>28.547790352571688</v>
      </c>
      <c r="E294" s="32"/>
      <c r="F294" s="32"/>
      <c r="G294" s="32"/>
      <c r="H294" s="32"/>
      <c r="I294" s="32"/>
      <c r="J294" s="258"/>
      <c r="K294" s="257"/>
      <c r="L294" s="257"/>
      <c r="M294" s="257"/>
      <c r="N294" s="257"/>
      <c r="O294" s="257"/>
      <c r="P294" s="257"/>
      <c r="Q294" s="257"/>
    </row>
    <row r="295" spans="1:17" x14ac:dyDescent="0.25">
      <c r="B295" s="35" t="s">
        <v>24</v>
      </c>
      <c r="C295" s="35">
        <v>15.474012999999999</v>
      </c>
      <c r="D295" s="280">
        <v>1.2883579467323669</v>
      </c>
      <c r="E295" s="32"/>
      <c r="F295" s="32"/>
      <c r="G295" s="32"/>
      <c r="H295" s="32"/>
      <c r="I295" s="32"/>
      <c r="J295" s="258"/>
      <c r="K295" s="257"/>
      <c r="L295" s="257"/>
      <c r="M295" s="257"/>
      <c r="N295" s="257"/>
      <c r="O295" s="257"/>
      <c r="P295" s="257"/>
      <c r="Q295" s="257"/>
    </row>
    <row r="296" spans="1:17" x14ac:dyDescent="0.25">
      <c r="B296" s="35" t="s">
        <v>25</v>
      </c>
      <c r="C296" s="35">
        <v>88.059340000000006</v>
      </c>
      <c r="D296" s="280">
        <v>7.3317729843581887</v>
      </c>
      <c r="E296" s="32"/>
      <c r="F296" s="32"/>
      <c r="G296" s="32"/>
      <c r="H296" s="32"/>
      <c r="I296" s="32"/>
      <c r="J296" s="258"/>
      <c r="K296" s="32"/>
      <c r="L296" s="32"/>
      <c r="M296" s="32"/>
      <c r="N296" s="32"/>
    </row>
    <row r="297" spans="1:17" x14ac:dyDescent="0.25">
      <c r="B297" s="35" t="s">
        <v>26</v>
      </c>
      <c r="C297" s="35">
        <v>1.6842969999999999</v>
      </c>
      <c r="D297" s="280">
        <v>0.14023365655744799</v>
      </c>
      <c r="E297" s="32"/>
      <c r="F297" s="32"/>
      <c r="G297" s="32"/>
      <c r="H297" s="32"/>
      <c r="I297" s="32"/>
      <c r="J297" s="258"/>
      <c r="K297" s="32"/>
      <c r="L297" s="32"/>
      <c r="M297" s="32"/>
      <c r="N297" s="32"/>
    </row>
    <row r="298" spans="1:17" x14ac:dyDescent="0.25">
      <c r="B298" s="35" t="s">
        <v>62</v>
      </c>
      <c r="C298" s="35">
        <v>5.441656</v>
      </c>
      <c r="D298" s="280">
        <v>0.45306933314479358</v>
      </c>
      <c r="E298" s="32"/>
      <c r="F298" s="32"/>
      <c r="G298" s="32"/>
      <c r="H298" s="32"/>
      <c r="I298" s="32"/>
      <c r="J298" s="258"/>
      <c r="K298" s="32"/>
      <c r="L298" s="32"/>
      <c r="M298" s="32"/>
      <c r="N298" s="32"/>
    </row>
    <row r="299" spans="1:17" x14ac:dyDescent="0.25">
      <c r="B299" s="35" t="s">
        <v>63</v>
      </c>
      <c r="C299" s="177">
        <v>0</v>
      </c>
      <c r="D299" s="281" t="s">
        <v>20</v>
      </c>
      <c r="E299" s="32"/>
      <c r="F299" s="32"/>
      <c r="G299" s="32"/>
      <c r="H299" s="32"/>
      <c r="I299" s="32"/>
      <c r="J299" s="258"/>
      <c r="K299" s="32"/>
      <c r="L299" s="32"/>
      <c r="M299" s="32"/>
      <c r="N299" s="32"/>
    </row>
    <row r="300" spans="1:17" x14ac:dyDescent="0.25">
      <c r="B300" s="35" t="s">
        <v>64</v>
      </c>
      <c r="C300" s="35">
        <v>2.4610979999999998</v>
      </c>
      <c r="D300" s="280">
        <v>0.20490968735693416</v>
      </c>
      <c r="E300" s="32"/>
      <c r="F300" s="32"/>
      <c r="G300" s="32"/>
      <c r="H300" s="32"/>
      <c r="I300" s="32"/>
      <c r="J300" s="258"/>
      <c r="K300" s="32"/>
      <c r="L300" s="32"/>
      <c r="M300" s="32"/>
      <c r="N300" s="32"/>
    </row>
    <row r="301" spans="1:17" x14ac:dyDescent="0.25">
      <c r="B301" s="35" t="s">
        <v>65</v>
      </c>
      <c r="C301" s="35">
        <v>7.1108349999999998</v>
      </c>
      <c r="D301" s="280">
        <v>0.59204427320518938</v>
      </c>
      <c r="E301" s="32"/>
      <c r="F301" s="32"/>
      <c r="G301" s="32"/>
      <c r="H301" s="32"/>
      <c r="I301" s="32"/>
      <c r="J301" s="258"/>
      <c r="K301" s="32"/>
      <c r="L301" s="32"/>
      <c r="M301" s="32"/>
      <c r="N301" s="32"/>
    </row>
    <row r="302" spans="1:17" x14ac:dyDescent="0.25">
      <c r="B302" s="35" t="s">
        <v>66</v>
      </c>
      <c r="C302" s="35">
        <v>2.5301130000000001</v>
      </c>
      <c r="D302" s="280">
        <v>0.21065583890105752</v>
      </c>
      <c r="E302" s="32"/>
      <c r="F302" s="32"/>
      <c r="G302" s="32"/>
      <c r="H302" s="32"/>
      <c r="I302" s="32"/>
      <c r="J302" s="258"/>
      <c r="K302" s="32"/>
      <c r="L302" s="32"/>
      <c r="M302" s="32"/>
      <c r="N302" s="32"/>
    </row>
    <row r="303" spans="1:17" x14ac:dyDescent="0.25">
      <c r="B303" s="35" t="s">
        <v>67</v>
      </c>
      <c r="C303" s="35">
        <v>0</v>
      </c>
      <c r="D303" s="281" t="s">
        <v>20</v>
      </c>
      <c r="E303" s="32"/>
      <c r="F303" s="32"/>
      <c r="G303" s="32"/>
      <c r="H303" s="32"/>
      <c r="I303" s="32"/>
      <c r="J303" s="258"/>
      <c r="K303" s="32"/>
      <c r="L303" s="32"/>
      <c r="M303" s="32"/>
      <c r="N303" s="32"/>
    </row>
    <row r="304" spans="1:17" x14ac:dyDescent="0.25">
      <c r="B304" s="35" t="s">
        <v>68</v>
      </c>
      <c r="C304" s="35">
        <v>46.126294260000009</v>
      </c>
      <c r="D304" s="280">
        <v>3.8404502932230042</v>
      </c>
      <c r="E304" s="32"/>
      <c r="F304" s="32"/>
      <c r="G304" s="32"/>
      <c r="H304" s="32"/>
      <c r="I304" s="32"/>
      <c r="J304" s="258"/>
      <c r="K304" s="32"/>
      <c r="L304" s="32"/>
      <c r="M304" s="32"/>
      <c r="N304" s="32"/>
    </row>
    <row r="305" spans="1:17" x14ac:dyDescent="0.25">
      <c r="B305" s="35" t="s">
        <v>69</v>
      </c>
      <c r="C305" s="35">
        <v>4.0920480000000001</v>
      </c>
      <c r="D305" s="280">
        <v>0.34070170156961155</v>
      </c>
      <c r="E305" s="32"/>
      <c r="F305" s="32"/>
      <c r="G305" s="32"/>
      <c r="H305" s="32"/>
      <c r="I305" s="32"/>
      <c r="J305" s="258"/>
      <c r="K305" s="32"/>
      <c r="L305" s="32"/>
      <c r="M305" s="32"/>
      <c r="N305" s="32"/>
    </row>
    <row r="306" spans="1:17" x14ac:dyDescent="0.25">
      <c r="B306" s="35" t="s">
        <v>70</v>
      </c>
      <c r="C306" s="35">
        <v>14.495808</v>
      </c>
      <c r="D306" s="280">
        <v>1.2069131279071965</v>
      </c>
      <c r="E306" s="32"/>
      <c r="F306" s="32"/>
      <c r="G306" s="32"/>
      <c r="H306" s="282"/>
      <c r="I306" s="32"/>
      <c r="J306" s="258"/>
      <c r="K306" s="32"/>
      <c r="L306" s="32"/>
      <c r="M306" s="32"/>
      <c r="N306" s="32"/>
    </row>
    <row r="307" spans="1:17" x14ac:dyDescent="0.25">
      <c r="B307" s="35" t="s">
        <v>71</v>
      </c>
      <c r="C307" s="283" t="s">
        <v>20</v>
      </c>
      <c r="D307" s="284" t="s">
        <v>20</v>
      </c>
      <c r="E307" s="32"/>
      <c r="F307" s="32"/>
      <c r="G307" s="32"/>
      <c r="H307" s="32"/>
      <c r="I307" s="32"/>
      <c r="J307" s="258"/>
      <c r="K307" s="32"/>
      <c r="L307" s="32"/>
      <c r="M307" s="32"/>
      <c r="N307" s="32"/>
    </row>
    <row r="308" spans="1:17" x14ac:dyDescent="0.25">
      <c r="B308" s="35" t="s">
        <v>72</v>
      </c>
      <c r="C308" s="35">
        <v>7.3075390000000002</v>
      </c>
      <c r="D308" s="280">
        <v>0.60842174177485153</v>
      </c>
      <c r="E308" s="32"/>
      <c r="F308" s="32"/>
      <c r="G308" s="32"/>
      <c r="H308" s="32"/>
      <c r="I308" s="32"/>
      <c r="J308" s="258"/>
      <c r="K308" s="32"/>
      <c r="L308" s="32"/>
      <c r="M308" s="32"/>
      <c r="N308" s="32"/>
    </row>
    <row r="309" spans="1:17" x14ac:dyDescent="0.25">
      <c r="B309" s="35" t="s">
        <v>73</v>
      </c>
      <c r="C309" s="35">
        <v>0</v>
      </c>
      <c r="D309" s="281" t="s">
        <v>20</v>
      </c>
      <c r="E309" s="32"/>
      <c r="F309" s="32"/>
      <c r="G309" s="32"/>
      <c r="H309" s="32"/>
      <c r="I309" s="32"/>
      <c r="J309" s="258"/>
      <c r="K309" s="32"/>
      <c r="L309" s="32"/>
      <c r="M309" s="32"/>
      <c r="N309" s="32"/>
    </row>
    <row r="310" spans="1:17" x14ac:dyDescent="0.25">
      <c r="B310" s="35" t="s">
        <v>74</v>
      </c>
      <c r="C310" s="35">
        <v>18.281172999999999</v>
      </c>
      <c r="D310" s="280">
        <v>1.5220805688956824</v>
      </c>
      <c r="E310" s="32"/>
      <c r="F310" s="32"/>
      <c r="G310" s="32"/>
      <c r="H310" s="32"/>
      <c r="I310" s="32"/>
      <c r="J310" s="258"/>
      <c r="K310" s="32"/>
      <c r="L310" s="32"/>
      <c r="M310" s="32"/>
      <c r="N310" s="32"/>
    </row>
    <row r="311" spans="1:17" x14ac:dyDescent="0.25">
      <c r="B311" s="35" t="s">
        <v>75</v>
      </c>
      <c r="C311" s="35">
        <v>3.203001</v>
      </c>
      <c r="D311" s="280">
        <v>0.2666801295657254</v>
      </c>
      <c r="E311" s="32"/>
      <c r="F311" s="32"/>
      <c r="G311" s="32"/>
      <c r="H311" s="32"/>
      <c r="I311" s="32"/>
      <c r="J311" s="258"/>
      <c r="K311" s="32"/>
      <c r="L311" s="32"/>
      <c r="M311" s="32"/>
      <c r="N311" s="32"/>
    </row>
    <row r="312" spans="1:17" x14ac:dyDescent="0.25">
      <c r="B312" s="35" t="s">
        <v>76</v>
      </c>
      <c r="C312" s="283" t="s">
        <v>20</v>
      </c>
      <c r="D312" s="284" t="s">
        <v>20</v>
      </c>
      <c r="E312" s="32"/>
      <c r="F312" s="32"/>
      <c r="G312" s="32"/>
      <c r="H312" s="32"/>
      <c r="I312" s="32"/>
      <c r="J312" s="258"/>
      <c r="K312" s="32"/>
      <c r="L312" s="32"/>
      <c r="M312" s="32"/>
      <c r="N312" s="32"/>
      <c r="O312" s="32"/>
      <c r="P312" s="32"/>
      <c r="Q312" s="32"/>
    </row>
    <row r="313" spans="1:17" x14ac:dyDescent="0.25">
      <c r="A313" s="285"/>
      <c r="B313" s="36" t="s">
        <v>32</v>
      </c>
      <c r="C313" s="36">
        <v>1201.0647382</v>
      </c>
      <c r="D313" s="286">
        <v>100</v>
      </c>
      <c r="E313" s="32"/>
      <c r="F313" s="229"/>
      <c r="G313" s="257"/>
      <c r="H313" s="32"/>
      <c r="I313" s="32"/>
      <c r="J313" s="258"/>
      <c r="K313" s="32"/>
      <c r="L313" s="32"/>
      <c r="M313" s="32"/>
      <c r="N313" s="32"/>
      <c r="O313" s="32"/>
      <c r="P313" s="32"/>
      <c r="Q313" s="32"/>
    </row>
    <row r="314" spans="1:17" x14ac:dyDescent="0.25">
      <c r="A314" s="31"/>
      <c r="B314" s="386" t="s">
        <v>77</v>
      </c>
      <c r="C314" s="386"/>
      <c r="D314" s="386"/>
      <c r="F314" s="33"/>
      <c r="G314" s="33"/>
      <c r="H314" s="32"/>
      <c r="I314" s="32"/>
      <c r="L314" s="32"/>
      <c r="M314" s="32"/>
      <c r="N314" s="32"/>
      <c r="O314" s="32"/>
      <c r="P314" s="32"/>
      <c r="Q314" s="32"/>
    </row>
    <row r="315" spans="1:17" x14ac:dyDescent="0.25">
      <c r="A315" s="31"/>
      <c r="B315" s="387"/>
      <c r="C315" s="387"/>
      <c r="D315" s="387"/>
      <c r="F315" s="33"/>
      <c r="G315" s="33"/>
      <c r="H315" s="32"/>
      <c r="I315" s="32"/>
      <c r="L315" s="32"/>
      <c r="M315" s="32"/>
      <c r="N315" s="32"/>
      <c r="O315" s="32"/>
      <c r="P315" s="32"/>
      <c r="Q315" s="32"/>
    </row>
    <row r="316" spans="1:17" x14ac:dyDescent="0.25">
      <c r="A316" s="31"/>
      <c r="B316" s="32"/>
      <c r="C316" s="32"/>
      <c r="D316" s="32"/>
      <c r="F316" s="33"/>
      <c r="G316" s="33"/>
      <c r="H316" s="32"/>
      <c r="I316" s="32"/>
      <c r="L316" s="32"/>
      <c r="M316" s="32"/>
      <c r="N316" s="32"/>
      <c r="O316" s="32"/>
      <c r="P316" s="32"/>
      <c r="Q316" s="32"/>
    </row>
    <row r="317" spans="1:17" x14ac:dyDescent="0.25">
      <c r="A317" s="31"/>
      <c r="L317" s="32"/>
      <c r="M317" s="32"/>
      <c r="N317" s="32"/>
      <c r="O317" s="32"/>
      <c r="P317" s="32"/>
      <c r="Q317" s="32"/>
    </row>
    <row r="318" spans="1:17" x14ac:dyDescent="0.25">
      <c r="A318" s="31" t="s">
        <v>651</v>
      </c>
      <c r="B318" s="31" t="s">
        <v>591</v>
      </c>
      <c r="L318" s="32"/>
      <c r="M318" s="32"/>
      <c r="N318" s="32"/>
      <c r="O318" s="32"/>
      <c r="P318" s="32"/>
      <c r="Q318" s="32"/>
    </row>
    <row r="319" spans="1:17" x14ac:dyDescent="0.25">
      <c r="A319" s="31"/>
      <c r="B319" s="35" t="s">
        <v>60</v>
      </c>
      <c r="C319" s="208" t="s">
        <v>252</v>
      </c>
      <c r="D319" s="298" t="s">
        <v>104</v>
      </c>
      <c r="E319" s="298" t="s">
        <v>105</v>
      </c>
      <c r="F319" s="298" t="s">
        <v>106</v>
      </c>
      <c r="G319" s="298" t="s">
        <v>107</v>
      </c>
      <c r="H319" s="297" t="s">
        <v>36</v>
      </c>
      <c r="I319" s="298" t="s">
        <v>37</v>
      </c>
    </row>
    <row r="320" spans="1:17" ht="14.25" customHeight="1" x14ac:dyDescent="0.25">
      <c r="A320" s="390"/>
      <c r="B320" s="35" t="s">
        <v>78</v>
      </c>
      <c r="C320" s="35">
        <v>2.5290635717356729</v>
      </c>
      <c r="D320" s="35">
        <v>0</v>
      </c>
      <c r="E320" s="35">
        <v>0</v>
      </c>
      <c r="F320" s="35">
        <v>0</v>
      </c>
      <c r="G320" s="35">
        <v>0</v>
      </c>
      <c r="H320" s="35">
        <v>0</v>
      </c>
      <c r="I320" s="35">
        <v>0.34070170156961149</v>
      </c>
    </row>
    <row r="321" spans="1:17" ht="14.25" customHeight="1" x14ac:dyDescent="0.25">
      <c r="A321" s="390"/>
      <c r="B321" s="35" t="s">
        <v>68</v>
      </c>
      <c r="C321" s="35">
        <v>0</v>
      </c>
      <c r="D321" s="35">
        <v>0</v>
      </c>
      <c r="E321" s="35">
        <v>0</v>
      </c>
      <c r="F321" s="35">
        <v>15.038360137022316</v>
      </c>
      <c r="G321" s="35">
        <v>0</v>
      </c>
      <c r="H321" s="35">
        <v>19.887437713370591</v>
      </c>
      <c r="I321" s="35">
        <v>3.8404502932230038</v>
      </c>
    </row>
    <row r="322" spans="1:17" ht="14.25" customHeight="1" x14ac:dyDescent="0.25">
      <c r="A322" s="390"/>
      <c r="B322" s="35" t="s">
        <v>79</v>
      </c>
      <c r="C322" s="35">
        <v>0</v>
      </c>
      <c r="D322" s="35">
        <v>1.861688282507223</v>
      </c>
      <c r="E322" s="35">
        <v>0</v>
      </c>
      <c r="F322" s="35">
        <v>0.60442827808145783</v>
      </c>
      <c r="G322" s="35">
        <v>0</v>
      </c>
      <c r="H322" s="35">
        <v>0</v>
      </c>
      <c r="I322" s="35">
        <v>0.60842174177485153</v>
      </c>
    </row>
    <row r="323" spans="1:17" ht="14.25" customHeight="1" x14ac:dyDescent="0.25">
      <c r="A323" s="390"/>
      <c r="B323" s="35" t="s">
        <v>71</v>
      </c>
      <c r="C323" s="35">
        <v>0</v>
      </c>
      <c r="D323" s="35">
        <v>0</v>
      </c>
      <c r="E323" s="35">
        <v>0</v>
      </c>
      <c r="F323" s="35">
        <v>0</v>
      </c>
      <c r="G323" s="35">
        <v>0</v>
      </c>
      <c r="H323" s="35">
        <v>0</v>
      </c>
      <c r="I323" s="35">
        <v>0</v>
      </c>
    </row>
    <row r="324" spans="1:17" ht="14.25" customHeight="1" x14ac:dyDescent="0.25">
      <c r="A324" s="390"/>
      <c r="B324" s="35" t="s">
        <v>80</v>
      </c>
      <c r="C324" s="35">
        <v>0</v>
      </c>
      <c r="D324" s="35">
        <v>0.91010427727430743</v>
      </c>
      <c r="E324" s="35">
        <v>5.7452947065819711</v>
      </c>
      <c r="F324" s="35">
        <v>1.6808420343916486</v>
      </c>
      <c r="G324" s="35">
        <v>0.87185646028288288</v>
      </c>
      <c r="H324" s="35">
        <v>0</v>
      </c>
      <c r="I324" s="35">
        <v>1.4606791326079744</v>
      </c>
    </row>
    <row r="325" spans="1:17" ht="14.25" customHeight="1" x14ac:dyDescent="0.25">
      <c r="A325" s="390"/>
      <c r="B325" s="35" t="s">
        <v>81</v>
      </c>
      <c r="C325" s="35">
        <v>0</v>
      </c>
      <c r="D325" s="35">
        <v>3.5112493301171006</v>
      </c>
      <c r="E325" s="35">
        <v>0</v>
      </c>
      <c r="F325" s="35">
        <v>2.976977784437449</v>
      </c>
      <c r="G325" s="35">
        <v>0.71318979316759901</v>
      </c>
      <c r="H325" s="35">
        <v>0</v>
      </c>
      <c r="I325" s="35">
        <v>1.7887606984614077</v>
      </c>
    </row>
    <row r="326" spans="1:17" ht="14.25" customHeight="1" x14ac:dyDescent="0.25">
      <c r="A326" s="390"/>
      <c r="B326" s="35" t="s">
        <v>82</v>
      </c>
      <c r="C326" s="35">
        <v>92.715373704777875</v>
      </c>
      <c r="D326" s="35">
        <v>93.716958110101373</v>
      </c>
      <c r="E326" s="35">
        <v>90.681461125990523</v>
      </c>
      <c r="F326" s="35">
        <v>78.898329111302075</v>
      </c>
      <c r="G326" s="35">
        <v>98.414953746549514</v>
      </c>
      <c r="H326" s="35">
        <v>80.112562286629412</v>
      </c>
      <c r="I326" s="35">
        <v>90.754073304455957</v>
      </c>
    </row>
    <row r="327" spans="1:17" ht="14.25" customHeight="1" x14ac:dyDescent="0.25">
      <c r="A327" s="390"/>
      <c r="B327" s="35" t="s">
        <v>83</v>
      </c>
      <c r="C327" s="35">
        <v>4.7555627234864524</v>
      </c>
      <c r="D327" s="35">
        <v>0</v>
      </c>
      <c r="E327" s="35">
        <v>3.5732441674275068</v>
      </c>
      <c r="F327" s="35">
        <v>0.8010626547650489</v>
      </c>
      <c r="G327" s="35">
        <v>0</v>
      </c>
      <c r="H327" s="35">
        <v>0</v>
      </c>
      <c r="I327" s="35">
        <v>1.2069131279071963</v>
      </c>
    </row>
    <row r="328" spans="1:17" ht="14.25" customHeight="1" x14ac:dyDescent="0.25">
      <c r="A328" s="390"/>
      <c r="B328" s="35" t="s">
        <v>76</v>
      </c>
      <c r="C328" s="35">
        <v>0</v>
      </c>
      <c r="D328" s="35">
        <v>0</v>
      </c>
      <c r="E328" s="35">
        <v>0</v>
      </c>
      <c r="F328" s="35">
        <v>0</v>
      </c>
      <c r="G328" s="35">
        <v>0</v>
      </c>
      <c r="H328" s="35">
        <v>0</v>
      </c>
      <c r="I328" s="35">
        <v>0</v>
      </c>
    </row>
    <row r="329" spans="1:17" x14ac:dyDescent="0.25">
      <c r="A329" s="31"/>
      <c r="B329" s="36" t="s">
        <v>32</v>
      </c>
      <c r="C329" s="36">
        <v>100</v>
      </c>
      <c r="D329" s="36">
        <v>100</v>
      </c>
      <c r="E329" s="36">
        <v>100</v>
      </c>
      <c r="F329" s="36">
        <v>100</v>
      </c>
      <c r="G329" s="36">
        <v>100</v>
      </c>
      <c r="H329" s="36">
        <v>100</v>
      </c>
      <c r="I329" s="36">
        <v>100</v>
      </c>
    </row>
    <row r="330" spans="1:17" x14ac:dyDescent="0.25">
      <c r="A330" s="31"/>
      <c r="B330" s="388" t="s">
        <v>77</v>
      </c>
      <c r="C330" s="388"/>
      <c r="D330" s="388"/>
      <c r="E330" s="388"/>
      <c r="F330" s="388"/>
      <c r="G330" s="388"/>
      <c r="H330" s="388"/>
      <c r="I330" s="388"/>
    </row>
    <row r="331" spans="1:17" x14ac:dyDescent="0.25">
      <c r="A331" s="31"/>
      <c r="B331" s="32"/>
    </row>
    <row r="332" spans="1:17" x14ac:dyDescent="0.25">
      <c r="A332" s="31"/>
    </row>
    <row r="333" spans="1:17" x14ac:dyDescent="0.25">
      <c r="A333" s="31" t="s">
        <v>652</v>
      </c>
      <c r="B333" s="31" t="s">
        <v>592</v>
      </c>
    </row>
    <row r="334" spans="1:17" x14ac:dyDescent="0.25">
      <c r="A334" s="31"/>
      <c r="B334" s="35" t="s">
        <v>60</v>
      </c>
      <c r="C334" s="208" t="s">
        <v>252</v>
      </c>
      <c r="D334" s="298" t="s">
        <v>104</v>
      </c>
      <c r="E334" s="298" t="s">
        <v>105</v>
      </c>
      <c r="F334" s="298" t="s">
        <v>106</v>
      </c>
      <c r="G334" s="298" t="s">
        <v>107</v>
      </c>
      <c r="H334" s="297" t="s">
        <v>36</v>
      </c>
      <c r="I334" s="298" t="s">
        <v>37</v>
      </c>
      <c r="L334" s="32"/>
      <c r="M334" s="32"/>
      <c r="N334" s="32"/>
      <c r="O334" s="32"/>
      <c r="P334" s="32"/>
      <c r="Q334" s="32"/>
    </row>
    <row r="335" spans="1:17" x14ac:dyDescent="0.25">
      <c r="B335" s="35" t="s">
        <v>18</v>
      </c>
      <c r="C335" s="35">
        <v>0</v>
      </c>
      <c r="D335" s="35">
        <v>12.216328718874767</v>
      </c>
      <c r="E335" s="35">
        <v>0</v>
      </c>
      <c r="F335" s="35">
        <v>1.10619031017656</v>
      </c>
      <c r="G335" s="35">
        <v>41.518998529072825</v>
      </c>
      <c r="H335" s="35">
        <v>0</v>
      </c>
      <c r="I335" s="35">
        <v>15.157778818285738</v>
      </c>
      <c r="J335" s="32"/>
      <c r="L335" s="32"/>
      <c r="M335" s="32"/>
      <c r="N335" s="32"/>
      <c r="O335" s="32"/>
      <c r="P335" s="32"/>
      <c r="Q335" s="32"/>
    </row>
    <row r="336" spans="1:17" x14ac:dyDescent="0.25">
      <c r="B336" s="35" t="s">
        <v>19</v>
      </c>
      <c r="C336" s="35">
        <v>1.3162376501875759</v>
      </c>
      <c r="D336" s="35">
        <v>0</v>
      </c>
      <c r="E336" s="35">
        <v>13.104418566397532</v>
      </c>
      <c r="F336" s="35">
        <v>0</v>
      </c>
      <c r="G336" s="35">
        <v>0</v>
      </c>
      <c r="H336" s="35">
        <v>0</v>
      </c>
      <c r="I336" s="35">
        <v>1.5304592462694346</v>
      </c>
      <c r="L336" s="32"/>
      <c r="M336" s="32"/>
      <c r="N336" s="32"/>
      <c r="O336" s="32"/>
      <c r="P336" s="32"/>
      <c r="Q336" s="32"/>
    </row>
    <row r="337" spans="1:17" x14ac:dyDescent="0.25">
      <c r="B337" s="35" t="s">
        <v>21</v>
      </c>
      <c r="C337" s="35">
        <v>41.587024993606775</v>
      </c>
      <c r="D337" s="35">
        <v>34.713843992259449</v>
      </c>
      <c r="E337" s="35">
        <v>25.152971205429452</v>
      </c>
      <c r="F337" s="35">
        <v>54.883567148100589</v>
      </c>
      <c r="G337" s="35">
        <v>30.247466219504172</v>
      </c>
      <c r="H337" s="35">
        <v>61.294356122678806</v>
      </c>
      <c r="I337" s="35">
        <v>37.884573786821107</v>
      </c>
      <c r="L337" s="32"/>
      <c r="M337" s="32"/>
      <c r="N337" s="32"/>
      <c r="O337" s="32"/>
      <c r="P337" s="32"/>
      <c r="Q337" s="32"/>
    </row>
    <row r="338" spans="1:17" x14ac:dyDescent="0.25">
      <c r="B338" s="35" t="s">
        <v>22</v>
      </c>
      <c r="C338" s="35">
        <v>1.4172673365329256</v>
      </c>
      <c r="D338" s="35">
        <v>3.7581471813986225</v>
      </c>
      <c r="E338" s="35">
        <v>4.7411729996676915</v>
      </c>
      <c r="F338" s="35">
        <v>1.36786761801773</v>
      </c>
      <c r="G338" s="35">
        <v>8.3815582096643855</v>
      </c>
      <c r="H338" s="35">
        <v>0</v>
      </c>
      <c r="I338" s="35">
        <v>4.3181187903143865</v>
      </c>
      <c r="L338" s="32"/>
      <c r="M338" s="32"/>
      <c r="N338" s="32"/>
      <c r="O338" s="32"/>
      <c r="P338" s="32"/>
      <c r="Q338" s="32"/>
    </row>
    <row r="339" spans="1:17" x14ac:dyDescent="0.25">
      <c r="B339" s="35" t="s">
        <v>23</v>
      </c>
      <c r="C339" s="35">
        <v>40.834677499427841</v>
      </c>
      <c r="D339" s="35">
        <v>36.770185011734981</v>
      </c>
      <c r="E339" s="35">
        <v>42.592014789374581</v>
      </c>
      <c r="F339" s="35">
        <v>34.778994743755462</v>
      </c>
      <c r="G339" s="35">
        <v>15.481871408565768</v>
      </c>
      <c r="H339" s="35">
        <v>38.705643877321201</v>
      </c>
      <c r="I339" s="35">
        <v>31.456208314530837</v>
      </c>
      <c r="L339" s="32"/>
      <c r="M339" s="32"/>
      <c r="N339" s="32"/>
      <c r="O339" s="32"/>
      <c r="P339" s="32"/>
      <c r="Q339" s="32"/>
    </row>
    <row r="340" spans="1:17" x14ac:dyDescent="0.25">
      <c r="B340" s="35" t="s">
        <v>24</v>
      </c>
      <c r="C340" s="35">
        <v>2.3582328202087743</v>
      </c>
      <c r="D340" s="35">
        <v>1.2879340007862898</v>
      </c>
      <c r="E340" s="35">
        <v>5.8600818692597967</v>
      </c>
      <c r="F340" s="35">
        <v>0</v>
      </c>
      <c r="G340" s="35">
        <v>0.5757680082353267</v>
      </c>
      <c r="H340" s="35">
        <v>0</v>
      </c>
      <c r="I340" s="35">
        <v>1.4196144589678816</v>
      </c>
      <c r="L340" s="32"/>
      <c r="M340" s="32"/>
      <c r="N340" s="32"/>
      <c r="O340" s="32"/>
      <c r="P340" s="32"/>
      <c r="Q340" s="32"/>
    </row>
    <row r="341" spans="1:17" x14ac:dyDescent="0.25">
      <c r="B341" s="35" t="s">
        <v>25</v>
      </c>
      <c r="C341" s="35">
        <v>12.433764741250739</v>
      </c>
      <c r="D341" s="35">
        <v>11.253561094945894</v>
      </c>
      <c r="E341" s="35">
        <v>7.1192139736964881</v>
      </c>
      <c r="F341" s="35">
        <v>7.8633801799496732</v>
      </c>
      <c r="G341" s="35">
        <v>3.7943376249575222</v>
      </c>
      <c r="H341" s="35">
        <v>0</v>
      </c>
      <c r="I341" s="35">
        <v>8.0787260752054912</v>
      </c>
      <c r="L341" s="32"/>
      <c r="M341" s="32"/>
      <c r="N341" s="32"/>
      <c r="O341" s="32"/>
      <c r="P341" s="32"/>
      <c r="Q341" s="32"/>
    </row>
    <row r="342" spans="1:17" x14ac:dyDescent="0.25">
      <c r="B342" s="35" t="s">
        <v>26</v>
      </c>
      <c r="C342" s="35">
        <v>5.279495878536878E-2</v>
      </c>
      <c r="D342" s="35">
        <v>0</v>
      </c>
      <c r="E342" s="35">
        <v>1.4301265961744631</v>
      </c>
      <c r="F342" s="35">
        <v>0</v>
      </c>
      <c r="G342" s="35">
        <v>0</v>
      </c>
      <c r="H342" s="35">
        <v>0</v>
      </c>
      <c r="I342" s="35">
        <v>0.15452050960511832</v>
      </c>
      <c r="L342" s="32"/>
      <c r="M342" s="32"/>
      <c r="N342" s="32"/>
      <c r="O342" s="32"/>
      <c r="P342" s="32"/>
      <c r="Q342" s="32"/>
    </row>
    <row r="343" spans="1:17" x14ac:dyDescent="0.25">
      <c r="A343" s="31"/>
      <c r="B343" s="36" t="s">
        <v>32</v>
      </c>
      <c r="C343" s="36">
        <v>100</v>
      </c>
      <c r="D343" s="36">
        <v>100</v>
      </c>
      <c r="E343" s="36">
        <v>100.00000000000001</v>
      </c>
      <c r="F343" s="36">
        <v>100.00000000000001</v>
      </c>
      <c r="G343" s="36">
        <v>100</v>
      </c>
      <c r="H343" s="36">
        <v>100</v>
      </c>
      <c r="I343" s="36">
        <v>100</v>
      </c>
      <c r="J343" s="226"/>
      <c r="L343" s="32"/>
      <c r="M343" s="32"/>
      <c r="N343" s="32"/>
      <c r="O343" s="32"/>
      <c r="P343" s="32"/>
      <c r="Q343" s="32"/>
    </row>
    <row r="344" spans="1:17" x14ac:dyDescent="0.25">
      <c r="A344" s="31"/>
      <c r="B344" s="388" t="s">
        <v>77</v>
      </c>
      <c r="C344" s="388"/>
      <c r="D344" s="388"/>
      <c r="E344" s="388"/>
      <c r="F344" s="388"/>
      <c r="G344" s="388"/>
      <c r="H344" s="388"/>
      <c r="I344" s="388"/>
      <c r="L344" s="32"/>
      <c r="M344" s="32"/>
      <c r="N344" s="32"/>
      <c r="O344" s="32"/>
      <c r="P344" s="32"/>
      <c r="Q344" s="32"/>
    </row>
    <row r="345" spans="1:17" x14ac:dyDescent="0.25">
      <c r="A345" s="31"/>
      <c r="B345" s="32"/>
      <c r="C345" s="32"/>
      <c r="D345" s="32"/>
      <c r="E345" s="32"/>
      <c r="F345" s="32"/>
      <c r="G345" s="32"/>
      <c r="H345" s="32"/>
      <c r="I345" s="32"/>
      <c r="L345" s="32"/>
      <c r="M345" s="32"/>
      <c r="N345" s="32"/>
      <c r="O345" s="32"/>
      <c r="P345" s="32"/>
      <c r="Q345" s="32"/>
    </row>
    <row r="346" spans="1:17" x14ac:dyDescent="0.25">
      <c r="A346" s="31"/>
      <c r="L346" s="32"/>
      <c r="M346" s="32"/>
      <c r="N346" s="32"/>
      <c r="O346" s="32"/>
      <c r="P346" s="32"/>
      <c r="Q346" s="32"/>
    </row>
    <row r="347" spans="1:17" x14ac:dyDescent="0.25">
      <c r="A347" s="31" t="s">
        <v>266</v>
      </c>
      <c r="B347" s="31" t="s">
        <v>593</v>
      </c>
      <c r="C347" s="31"/>
      <c r="D347" s="31"/>
      <c r="E347" s="31"/>
      <c r="F347" s="31"/>
      <c r="G347" s="31"/>
      <c r="H347" s="31"/>
      <c r="I347" s="31"/>
      <c r="J347" s="32"/>
      <c r="L347" s="32"/>
      <c r="M347" s="32"/>
      <c r="N347" s="32"/>
      <c r="O347" s="32"/>
      <c r="P347" s="32"/>
      <c r="Q347" s="32"/>
    </row>
    <row r="348" spans="1:17" x14ac:dyDescent="0.25">
      <c r="A348" s="31"/>
      <c r="B348" s="35"/>
      <c r="C348" s="208" t="s">
        <v>252</v>
      </c>
      <c r="D348" s="298" t="s">
        <v>104</v>
      </c>
      <c r="E348" s="298" t="s">
        <v>105</v>
      </c>
      <c r="F348" s="298" t="s">
        <v>106</v>
      </c>
      <c r="G348" s="298" t="s">
        <v>107</v>
      </c>
      <c r="H348" s="297" t="s">
        <v>36</v>
      </c>
      <c r="I348" s="298" t="s">
        <v>37</v>
      </c>
      <c r="J348" s="287"/>
      <c r="L348" s="32"/>
      <c r="M348" s="32"/>
      <c r="N348" s="32"/>
      <c r="O348" s="32"/>
      <c r="P348" s="32"/>
      <c r="Q348" s="32"/>
    </row>
    <row r="349" spans="1:17" x14ac:dyDescent="0.25">
      <c r="A349" s="31"/>
      <c r="B349" s="35" t="s">
        <v>85</v>
      </c>
      <c r="C349" s="35">
        <v>76.226831000000004</v>
      </c>
      <c r="D349" s="35">
        <v>138.44281699999999</v>
      </c>
      <c r="E349" s="35">
        <v>56.076495999999999</v>
      </c>
      <c r="F349" s="35">
        <v>179.4454029</v>
      </c>
      <c r="G349" s="35">
        <v>225.257679</v>
      </c>
      <c r="H349" s="35">
        <v>3.6304120000000002</v>
      </c>
      <c r="I349" s="35">
        <v>679.07963790000008</v>
      </c>
      <c r="L349" s="32"/>
      <c r="M349" s="32"/>
      <c r="N349" s="32"/>
      <c r="O349" s="32"/>
      <c r="P349" s="32"/>
      <c r="Q349" s="32"/>
    </row>
    <row r="350" spans="1:17" x14ac:dyDescent="0.25">
      <c r="A350" s="31"/>
      <c r="B350" s="35" t="s">
        <v>86</v>
      </c>
      <c r="C350" s="35">
        <v>61.257865000000002</v>
      </c>
      <c r="D350" s="35">
        <v>102.040351</v>
      </c>
      <c r="E350" s="35">
        <v>47.802981459999998</v>
      </c>
      <c r="F350" s="35">
        <v>84.634361839999997</v>
      </c>
      <c r="G350" s="35">
        <v>48.001334999999997</v>
      </c>
      <c r="H350" s="35">
        <v>3.7628279999999998</v>
      </c>
      <c r="I350" s="35">
        <v>347.49972229999997</v>
      </c>
      <c r="L350" s="32"/>
      <c r="M350" s="32"/>
      <c r="N350" s="32"/>
      <c r="O350" s="32"/>
      <c r="P350" s="32"/>
      <c r="Q350" s="32"/>
    </row>
    <row r="351" spans="1:17" x14ac:dyDescent="0.25">
      <c r="A351" s="31"/>
      <c r="B351" s="35" t="s">
        <v>87</v>
      </c>
      <c r="C351" s="35">
        <v>2.1261040000000002</v>
      </c>
      <c r="D351" s="35">
        <v>10.429174</v>
      </c>
      <c r="E351" s="35">
        <v>5.321237</v>
      </c>
      <c r="F351" s="35">
        <v>5.2105370000000004</v>
      </c>
      <c r="G351" s="35">
        <v>25.986909000000001</v>
      </c>
      <c r="H351" s="35">
        <v>0</v>
      </c>
      <c r="I351" s="35">
        <v>49.073960999999997</v>
      </c>
      <c r="L351" s="32"/>
      <c r="M351" s="32"/>
      <c r="N351" s="32"/>
      <c r="O351" s="32"/>
      <c r="P351" s="32"/>
      <c r="Q351" s="32"/>
    </row>
    <row r="352" spans="1:17" x14ac:dyDescent="0.25">
      <c r="A352" s="31"/>
      <c r="B352" s="35" t="s">
        <v>88</v>
      </c>
      <c r="C352" s="35">
        <v>3.537687</v>
      </c>
      <c r="D352" s="35">
        <v>3.574125</v>
      </c>
      <c r="E352" s="35">
        <v>6.5770400000000002</v>
      </c>
      <c r="F352" s="35">
        <v>0</v>
      </c>
      <c r="G352" s="35">
        <v>1.785161</v>
      </c>
      <c r="H352" s="35">
        <v>0</v>
      </c>
      <c r="I352" s="35">
        <v>15.474013000000001</v>
      </c>
    </row>
    <row r="353" spans="1:10" x14ac:dyDescent="0.25">
      <c r="A353" s="31"/>
      <c r="B353" s="35" t="s">
        <v>89</v>
      </c>
      <c r="C353" s="35">
        <v>18.652428</v>
      </c>
      <c r="D353" s="35">
        <v>31.229576999999999</v>
      </c>
      <c r="E353" s="35">
        <v>7.9902220000000002</v>
      </c>
      <c r="F353" s="35">
        <v>18.81671</v>
      </c>
      <c r="G353" s="35">
        <v>11.764293</v>
      </c>
      <c r="H353" s="35">
        <v>0</v>
      </c>
      <c r="I353" s="35">
        <v>88.453230000000005</v>
      </c>
    </row>
    <row r="354" spans="1:10" x14ac:dyDescent="0.25">
      <c r="A354" s="31"/>
      <c r="B354" s="35" t="s">
        <v>90</v>
      </c>
      <c r="C354" s="35">
        <v>0</v>
      </c>
      <c r="D354" s="35">
        <v>10.397277000000001</v>
      </c>
      <c r="E354" s="35">
        <v>0</v>
      </c>
      <c r="F354" s="35">
        <v>8.8400479999999995</v>
      </c>
      <c r="G354" s="35">
        <v>2.2468490000000001</v>
      </c>
      <c r="H354" s="35">
        <v>0</v>
      </c>
      <c r="I354" s="35">
        <v>21.484173999999999</v>
      </c>
    </row>
    <row r="355" spans="1:10" x14ac:dyDescent="0.25">
      <c r="A355" s="31"/>
      <c r="B355" s="36" t="s">
        <v>32</v>
      </c>
      <c r="C355" s="36">
        <v>161.80091500000003</v>
      </c>
      <c r="D355" s="36">
        <v>296.11332099999993</v>
      </c>
      <c r="E355" s="36">
        <v>123.76797646</v>
      </c>
      <c r="F355" s="36">
        <v>296.94705973999999</v>
      </c>
      <c r="G355" s="36">
        <v>315.04222600000003</v>
      </c>
      <c r="H355" s="36">
        <v>7.3932400000000005</v>
      </c>
      <c r="I355" s="36">
        <v>1201.0647382000002</v>
      </c>
      <c r="J355" s="226"/>
    </row>
    <row r="356" spans="1:10" x14ac:dyDescent="0.25">
      <c r="A356" s="31"/>
      <c r="B356" s="388" t="s">
        <v>91</v>
      </c>
      <c r="C356" s="388"/>
      <c r="D356" s="388"/>
      <c r="E356" s="388"/>
      <c r="F356" s="388"/>
      <c r="G356" s="388"/>
      <c r="H356" s="388"/>
      <c r="I356" s="388"/>
      <c r="J356" s="38"/>
    </row>
    <row r="357" spans="1:10" x14ac:dyDescent="0.25">
      <c r="A357" s="31"/>
      <c r="B357" s="32"/>
      <c r="C357" s="32"/>
      <c r="D357" s="32"/>
      <c r="E357" s="32"/>
      <c r="F357" s="32"/>
      <c r="G357" s="32"/>
      <c r="H357" s="32"/>
      <c r="I357" s="32"/>
      <c r="J357" s="38"/>
    </row>
    <row r="358" spans="1:10" x14ac:dyDescent="0.25">
      <c r="A358" s="31"/>
      <c r="C358" s="32"/>
      <c r="D358" s="32"/>
      <c r="E358" s="32"/>
      <c r="F358" s="32"/>
      <c r="G358" s="32"/>
      <c r="I358" s="32"/>
      <c r="J358" s="38"/>
    </row>
    <row r="359" spans="1:10" x14ac:dyDescent="0.25">
      <c r="A359" s="31" t="s">
        <v>267</v>
      </c>
      <c r="B359" s="31" t="s">
        <v>594</v>
      </c>
      <c r="C359" s="31"/>
      <c r="D359" s="31"/>
      <c r="E359" s="31"/>
      <c r="F359" s="31"/>
      <c r="G359" s="31"/>
      <c r="H359" s="31"/>
      <c r="I359" s="31"/>
      <c r="J359" s="38"/>
    </row>
    <row r="360" spans="1:10" x14ac:dyDescent="0.25">
      <c r="A360" s="31" t="s">
        <v>60</v>
      </c>
      <c r="B360" s="35"/>
      <c r="C360" s="208" t="s">
        <v>252</v>
      </c>
      <c r="D360" s="298" t="s">
        <v>104</v>
      </c>
      <c r="E360" s="298" t="s">
        <v>105</v>
      </c>
      <c r="F360" s="298" t="s">
        <v>106</v>
      </c>
      <c r="G360" s="298" t="s">
        <v>107</v>
      </c>
      <c r="H360" s="297" t="s">
        <v>36</v>
      </c>
      <c r="I360" s="298" t="s">
        <v>37</v>
      </c>
      <c r="J360" s="43"/>
    </row>
    <row r="361" spans="1:10" x14ac:dyDescent="0.25">
      <c r="A361" s="31"/>
      <c r="B361" s="35" t="s">
        <v>85</v>
      </c>
      <c r="C361" s="35">
        <v>47.111495630293554</v>
      </c>
      <c r="D361" s="35">
        <v>46.753322860473418</v>
      </c>
      <c r="E361" s="35">
        <v>45.307758601129834</v>
      </c>
      <c r="F361" s="35">
        <v>60.43009924298233</v>
      </c>
      <c r="G361" s="35">
        <v>71.500789548128694</v>
      </c>
      <c r="H361" s="35">
        <v>49.104479226969502</v>
      </c>
      <c r="I361" s="35">
        <v>56.539803084862548</v>
      </c>
    </row>
    <row r="362" spans="1:10" x14ac:dyDescent="0.25">
      <c r="A362" s="31"/>
      <c r="B362" s="35" t="s">
        <v>86</v>
      </c>
      <c r="C362" s="35">
        <v>37.860023844735359</v>
      </c>
      <c r="D362" s="35">
        <v>34.459898884454446</v>
      </c>
      <c r="E362" s="35">
        <v>38.623061334002841</v>
      </c>
      <c r="F362" s="35">
        <v>28.501498521017144</v>
      </c>
      <c r="G362" s="35">
        <v>15.236476585840272</v>
      </c>
      <c r="H362" s="35">
        <v>50.895520773030491</v>
      </c>
      <c r="I362" s="35">
        <v>28.932638786880666</v>
      </c>
    </row>
    <row r="363" spans="1:10" x14ac:dyDescent="0.25">
      <c r="A363" s="31"/>
      <c r="B363" s="35" t="s">
        <v>87</v>
      </c>
      <c r="C363" s="35">
        <v>1.3140247074622537</v>
      </c>
      <c r="D363" s="35">
        <v>3.5220212197073031</v>
      </c>
      <c r="E363" s="35">
        <v>4.2993649506096157</v>
      </c>
      <c r="F363" s="35">
        <v>1.7547023380403992</v>
      </c>
      <c r="G363" s="35">
        <v>8.2487066352813283</v>
      </c>
      <c r="H363" s="35">
        <v>0</v>
      </c>
      <c r="I363" s="35">
        <v>4.0858714305063746</v>
      </c>
    </row>
    <row r="364" spans="1:10" x14ac:dyDescent="0.25">
      <c r="A364" s="31"/>
      <c r="B364" s="35" t="s">
        <v>88</v>
      </c>
      <c r="C364" s="35">
        <v>2.1864443720852873</v>
      </c>
      <c r="D364" s="35">
        <v>1.20701256800264</v>
      </c>
      <c r="E364" s="35">
        <v>5.3140078622240416</v>
      </c>
      <c r="F364" s="35">
        <v>0</v>
      </c>
      <c r="G364" s="35">
        <v>0.5666418189922261</v>
      </c>
      <c r="H364" s="35">
        <v>0</v>
      </c>
      <c r="I364" s="35">
        <v>1.2883579467323669</v>
      </c>
    </row>
    <row r="365" spans="1:10" x14ac:dyDescent="0.25">
      <c r="A365" s="31"/>
      <c r="B365" s="35" t="s">
        <v>89</v>
      </c>
      <c r="C365" s="35">
        <v>11.528011445423529</v>
      </c>
      <c r="D365" s="35">
        <v>10.546495137245111</v>
      </c>
      <c r="E365" s="35">
        <v>6.455807252033666</v>
      </c>
      <c r="F365" s="35">
        <v>6.3367221135226863</v>
      </c>
      <c r="G365" s="35">
        <v>3.734195618589871</v>
      </c>
      <c r="H365" s="35">
        <v>0</v>
      </c>
      <c r="I365" s="35">
        <v>7.3645680525566188</v>
      </c>
    </row>
    <row r="366" spans="1:10" x14ac:dyDescent="0.25">
      <c r="A366" s="31"/>
      <c r="B366" s="35" t="s">
        <v>90</v>
      </c>
      <c r="C366" s="35">
        <v>0</v>
      </c>
      <c r="D366" s="35">
        <v>3.5112493301171019</v>
      </c>
      <c r="E366" s="35">
        <v>0</v>
      </c>
      <c r="F366" s="35">
        <v>2.976977784437449</v>
      </c>
      <c r="G366" s="35">
        <v>0.71318979316759901</v>
      </c>
      <c r="H366" s="35">
        <v>0</v>
      </c>
      <c r="I366" s="35">
        <v>1.7887606984614075</v>
      </c>
    </row>
    <row r="367" spans="1:10" x14ac:dyDescent="0.25">
      <c r="A367" s="31"/>
      <c r="B367" s="36" t="s">
        <v>32</v>
      </c>
      <c r="C367" s="36">
        <v>100</v>
      </c>
      <c r="D367" s="36">
        <v>100</v>
      </c>
      <c r="E367" s="36">
        <v>100</v>
      </c>
      <c r="F367" s="36">
        <v>100</v>
      </c>
      <c r="G367" s="36">
        <v>100</v>
      </c>
      <c r="H367" s="36">
        <v>100</v>
      </c>
      <c r="I367" s="36">
        <v>100</v>
      </c>
      <c r="J367" s="226"/>
    </row>
    <row r="368" spans="1:10" x14ac:dyDescent="0.25">
      <c r="A368" s="31"/>
      <c r="B368" s="388" t="s">
        <v>92</v>
      </c>
      <c r="C368" s="388"/>
      <c r="D368" s="388"/>
      <c r="E368" s="388"/>
      <c r="F368" s="388"/>
      <c r="G368" s="388"/>
      <c r="H368" s="388"/>
      <c r="I368" s="388"/>
    </row>
    <row r="369" spans="1:12" x14ac:dyDescent="0.25">
      <c r="A369" s="31"/>
      <c r="B369" s="32"/>
      <c r="C369" s="32"/>
      <c r="D369" s="32"/>
      <c r="E369" s="32"/>
      <c r="F369" s="32"/>
      <c r="G369" s="32"/>
      <c r="H369" s="32"/>
      <c r="I369" s="32"/>
    </row>
    <row r="370" spans="1:12" x14ac:dyDescent="0.25">
      <c r="A370" s="31"/>
      <c r="D370" s="33"/>
      <c r="E370" s="33"/>
      <c r="F370" s="33"/>
      <c r="G370" s="33"/>
      <c r="H370" s="33"/>
      <c r="I370" s="33"/>
      <c r="J370" s="33"/>
    </row>
    <row r="371" spans="1:12" x14ac:dyDescent="0.25">
      <c r="A371" s="31" t="s">
        <v>653</v>
      </c>
      <c r="B371" s="31" t="s">
        <v>595</v>
      </c>
      <c r="C371" s="31"/>
      <c r="D371" s="33"/>
      <c r="E371" s="33"/>
      <c r="F371" s="33"/>
      <c r="G371" s="33"/>
      <c r="H371" s="33"/>
      <c r="I371" s="33"/>
      <c r="J371" s="33"/>
      <c r="K371" s="32"/>
    </row>
    <row r="372" spans="1:12" x14ac:dyDescent="0.25">
      <c r="A372" s="31"/>
      <c r="B372" s="35" t="s">
        <v>93</v>
      </c>
      <c r="C372" s="41"/>
      <c r="D372" s="208" t="s">
        <v>252</v>
      </c>
      <c r="E372" s="298" t="s">
        <v>104</v>
      </c>
      <c r="F372" s="298" t="s">
        <v>105</v>
      </c>
      <c r="G372" s="298" t="s">
        <v>106</v>
      </c>
      <c r="H372" s="298" t="s">
        <v>107</v>
      </c>
      <c r="I372" s="297" t="s">
        <v>36</v>
      </c>
      <c r="J372" s="298" t="s">
        <v>37</v>
      </c>
      <c r="K372" s="32"/>
    </row>
    <row r="373" spans="1:12" x14ac:dyDescent="0.25">
      <c r="A373" s="31"/>
      <c r="B373" s="35" t="s">
        <v>94</v>
      </c>
      <c r="C373" s="35" t="s">
        <v>3</v>
      </c>
      <c r="D373" s="35">
        <v>12</v>
      </c>
      <c r="E373" s="35">
        <v>70</v>
      </c>
      <c r="F373" s="35">
        <v>26</v>
      </c>
      <c r="G373" s="35">
        <v>31</v>
      </c>
      <c r="H373" s="35">
        <v>58</v>
      </c>
      <c r="I373" s="35">
        <v>2</v>
      </c>
      <c r="J373" s="35">
        <v>199</v>
      </c>
      <c r="K373" s="33"/>
      <c r="L373" s="33"/>
    </row>
    <row r="374" spans="1:12" x14ac:dyDescent="0.25">
      <c r="A374" s="31"/>
      <c r="B374" s="35"/>
      <c r="C374" s="35" t="s">
        <v>102</v>
      </c>
      <c r="D374" s="35">
        <v>3</v>
      </c>
      <c r="E374" s="35">
        <v>16</v>
      </c>
      <c r="F374" s="35">
        <v>4</v>
      </c>
      <c r="G374" s="35">
        <v>6</v>
      </c>
      <c r="H374" s="35">
        <v>6</v>
      </c>
      <c r="I374" s="35">
        <v>1</v>
      </c>
      <c r="J374" s="35">
        <v>36</v>
      </c>
      <c r="K374" s="33"/>
      <c r="L374" s="33"/>
    </row>
    <row r="375" spans="1:12" x14ac:dyDescent="0.25">
      <c r="A375" s="31"/>
      <c r="B375" s="35" t="s">
        <v>15</v>
      </c>
      <c r="C375" s="35" t="s">
        <v>3</v>
      </c>
      <c r="D375" s="35">
        <v>278</v>
      </c>
      <c r="E375" s="35">
        <v>348</v>
      </c>
      <c r="F375" s="35">
        <v>267</v>
      </c>
      <c r="G375" s="35">
        <v>356</v>
      </c>
      <c r="H375" s="35">
        <v>380</v>
      </c>
      <c r="I375" s="35">
        <v>31</v>
      </c>
      <c r="J375" s="35">
        <v>1660</v>
      </c>
      <c r="K375" s="33"/>
      <c r="L375" s="33"/>
    </row>
    <row r="376" spans="1:12" x14ac:dyDescent="0.25">
      <c r="A376" s="31"/>
      <c r="B376" s="35"/>
      <c r="C376" s="35" t="s">
        <v>102</v>
      </c>
      <c r="D376" s="35">
        <v>28</v>
      </c>
      <c r="E376" s="35">
        <v>34</v>
      </c>
      <c r="F376" s="35">
        <v>38</v>
      </c>
      <c r="G376" s="35">
        <v>64</v>
      </c>
      <c r="H376" s="35">
        <v>49</v>
      </c>
      <c r="I376" s="35">
        <v>3</v>
      </c>
      <c r="J376" s="35">
        <v>216</v>
      </c>
      <c r="K376" s="33"/>
      <c r="L376" s="33"/>
    </row>
    <row r="377" spans="1:12" x14ac:dyDescent="0.25">
      <c r="A377" s="31"/>
      <c r="B377" s="35" t="s">
        <v>16</v>
      </c>
      <c r="C377" s="35" t="s">
        <v>3</v>
      </c>
      <c r="D377" s="35">
        <v>216</v>
      </c>
      <c r="E377" s="35">
        <v>213</v>
      </c>
      <c r="F377" s="35">
        <v>135</v>
      </c>
      <c r="G377" s="35">
        <v>277</v>
      </c>
      <c r="H377" s="35">
        <v>202</v>
      </c>
      <c r="I377" s="35">
        <v>14</v>
      </c>
      <c r="J377" s="35">
        <v>1057</v>
      </c>
      <c r="K377" s="33"/>
      <c r="L377" s="33"/>
    </row>
    <row r="378" spans="1:12" x14ac:dyDescent="0.25">
      <c r="A378" s="31"/>
      <c r="B378" s="35"/>
      <c r="C378" s="35" t="s">
        <v>102</v>
      </c>
      <c r="D378" s="35">
        <v>28</v>
      </c>
      <c r="E378" s="35">
        <v>24</v>
      </c>
      <c r="F378" s="35">
        <v>14</v>
      </c>
      <c r="G378" s="35">
        <v>60</v>
      </c>
      <c r="H378" s="35">
        <v>20</v>
      </c>
      <c r="I378" s="35">
        <v>0</v>
      </c>
      <c r="J378" s="35">
        <v>146</v>
      </c>
      <c r="K378" s="33"/>
      <c r="L378" s="33"/>
    </row>
    <row r="379" spans="1:12" x14ac:dyDescent="0.25">
      <c r="A379" s="31"/>
      <c r="B379" s="35" t="s">
        <v>17</v>
      </c>
      <c r="C379" s="35" t="s">
        <v>3</v>
      </c>
      <c r="D379" s="35">
        <v>74</v>
      </c>
      <c r="E379" s="35">
        <v>101</v>
      </c>
      <c r="F379" s="35">
        <v>41</v>
      </c>
      <c r="G379" s="35">
        <v>257</v>
      </c>
      <c r="H379" s="35">
        <v>108</v>
      </c>
      <c r="I379" s="35">
        <v>4</v>
      </c>
      <c r="J379" s="35">
        <v>585</v>
      </c>
      <c r="K379" s="33"/>
      <c r="L379" s="33"/>
    </row>
    <row r="380" spans="1:12" x14ac:dyDescent="0.25">
      <c r="A380" s="31"/>
      <c r="B380" s="35"/>
      <c r="C380" s="35" t="s">
        <v>102</v>
      </c>
      <c r="D380" s="35">
        <v>11</v>
      </c>
      <c r="E380" s="35">
        <v>21</v>
      </c>
      <c r="F380" s="35">
        <v>2</v>
      </c>
      <c r="G380" s="35">
        <v>63</v>
      </c>
      <c r="H380" s="35">
        <v>12</v>
      </c>
      <c r="I380" s="35">
        <v>0</v>
      </c>
      <c r="J380" s="35">
        <v>109</v>
      </c>
      <c r="K380" s="33"/>
      <c r="L380" s="33"/>
    </row>
    <row r="381" spans="1:12" x14ac:dyDescent="0.25">
      <c r="A381" s="31"/>
      <c r="B381" s="35" t="s">
        <v>95</v>
      </c>
      <c r="C381" s="35" t="s">
        <v>3</v>
      </c>
      <c r="D381" s="35">
        <v>28</v>
      </c>
      <c r="E381" s="35">
        <v>26</v>
      </c>
      <c r="F381" s="35">
        <v>17</v>
      </c>
      <c r="G381" s="35">
        <v>77</v>
      </c>
      <c r="H381" s="35">
        <v>25</v>
      </c>
      <c r="I381" s="35">
        <v>0</v>
      </c>
      <c r="J381" s="35">
        <v>173</v>
      </c>
      <c r="K381" s="33"/>
      <c r="L381" s="33"/>
    </row>
    <row r="382" spans="1:12" x14ac:dyDescent="0.25">
      <c r="A382" s="31"/>
      <c r="B382" s="35"/>
      <c r="C382" s="35" t="s">
        <v>102</v>
      </c>
      <c r="D382" s="35">
        <v>7</v>
      </c>
      <c r="E382" s="35">
        <v>6</v>
      </c>
      <c r="F382" s="35">
        <v>0</v>
      </c>
      <c r="G382" s="35">
        <v>20</v>
      </c>
      <c r="H382" s="35">
        <v>2</v>
      </c>
      <c r="I382" s="35">
        <v>0</v>
      </c>
      <c r="J382" s="35">
        <v>35</v>
      </c>
      <c r="K382" s="33"/>
      <c r="L382" s="33"/>
    </row>
    <row r="383" spans="1:12" x14ac:dyDescent="0.25">
      <c r="A383" s="31"/>
      <c r="B383" s="36" t="s">
        <v>96</v>
      </c>
      <c r="C383" s="35"/>
      <c r="D383" s="36">
        <v>608</v>
      </c>
      <c r="E383" s="36">
        <v>758</v>
      </c>
      <c r="F383" s="36">
        <v>486</v>
      </c>
      <c r="G383" s="36">
        <v>998</v>
      </c>
      <c r="H383" s="36">
        <v>773</v>
      </c>
      <c r="I383" s="36">
        <v>51</v>
      </c>
      <c r="J383" s="36">
        <v>3674</v>
      </c>
      <c r="K383" s="226"/>
      <c r="L383" s="33"/>
    </row>
    <row r="384" spans="1:12" x14ac:dyDescent="0.25">
      <c r="A384" s="31"/>
      <c r="B384" s="36" t="s">
        <v>341</v>
      </c>
      <c r="C384" s="35"/>
      <c r="D384" s="36">
        <v>77</v>
      </c>
      <c r="E384" s="36">
        <v>101</v>
      </c>
      <c r="F384" s="36">
        <v>58</v>
      </c>
      <c r="G384" s="36">
        <v>213</v>
      </c>
      <c r="H384" s="36">
        <v>89</v>
      </c>
      <c r="I384" s="36">
        <v>4</v>
      </c>
      <c r="J384" s="36">
        <v>542</v>
      </c>
      <c r="K384" s="226"/>
      <c r="L384" s="33"/>
    </row>
    <row r="385" spans="1:12" x14ac:dyDescent="0.25">
      <c r="A385" s="31"/>
      <c r="B385" s="391" t="s">
        <v>596</v>
      </c>
      <c r="C385" s="391"/>
      <c r="D385" s="391"/>
      <c r="E385" s="391"/>
      <c r="F385" s="391"/>
      <c r="G385" s="391"/>
      <c r="H385" s="391"/>
      <c r="I385" s="391"/>
      <c r="J385" s="391"/>
      <c r="K385" s="33"/>
      <c r="L385" s="33"/>
    </row>
    <row r="386" spans="1:12" x14ac:dyDescent="0.25">
      <c r="A386" s="31"/>
      <c r="B386" s="288"/>
      <c r="C386" s="288"/>
      <c r="D386" s="270"/>
      <c r="E386" s="33"/>
      <c r="F386" s="33"/>
      <c r="G386" s="33"/>
      <c r="H386" s="33"/>
      <c r="I386" s="33"/>
      <c r="J386" s="33"/>
      <c r="K386" s="33"/>
      <c r="L386" s="33"/>
    </row>
    <row r="387" spans="1:12" x14ac:dyDescent="0.25">
      <c r="A387" s="31"/>
      <c r="D387" s="33"/>
      <c r="E387" s="33"/>
      <c r="F387" s="33"/>
      <c r="G387" s="33"/>
      <c r="H387" s="33"/>
      <c r="I387" s="33"/>
      <c r="J387" s="33"/>
      <c r="K387" s="33"/>
      <c r="L387" s="33"/>
    </row>
    <row r="388" spans="1:12" x14ac:dyDescent="0.25">
      <c r="A388" s="31" t="s">
        <v>654</v>
      </c>
      <c r="B388" s="31" t="s">
        <v>597</v>
      </c>
      <c r="C388" s="31"/>
      <c r="D388" s="33"/>
      <c r="E388" s="33"/>
      <c r="F388" s="33"/>
      <c r="G388" s="33"/>
      <c r="H388" s="33"/>
      <c r="I388" s="33"/>
      <c r="J388" s="33"/>
      <c r="K388" s="33"/>
      <c r="L388" s="33"/>
    </row>
    <row r="389" spans="1:12" x14ac:dyDescent="0.25">
      <c r="A389" s="31"/>
      <c r="B389" s="35" t="s">
        <v>93</v>
      </c>
      <c r="C389" s="41"/>
      <c r="D389" s="208" t="s">
        <v>252</v>
      </c>
      <c r="E389" s="298" t="s">
        <v>104</v>
      </c>
      <c r="F389" s="298" t="s">
        <v>105</v>
      </c>
      <c r="G389" s="298" t="s">
        <v>106</v>
      </c>
      <c r="H389" s="298" t="s">
        <v>107</v>
      </c>
      <c r="I389" s="297" t="s">
        <v>36</v>
      </c>
      <c r="J389" s="298" t="s">
        <v>37</v>
      </c>
      <c r="K389" s="33"/>
      <c r="L389" s="33"/>
    </row>
    <row r="390" spans="1:12" x14ac:dyDescent="0.25">
      <c r="A390" s="31"/>
      <c r="B390" s="35" t="s">
        <v>94</v>
      </c>
      <c r="C390" s="35" t="s">
        <v>5</v>
      </c>
      <c r="D390" s="35">
        <v>23.958933999999999</v>
      </c>
      <c r="E390" s="35">
        <v>130.59675899999999</v>
      </c>
      <c r="F390" s="35">
        <v>49.325157590000003</v>
      </c>
      <c r="G390" s="35">
        <v>64.047274999999999</v>
      </c>
      <c r="H390" s="35">
        <v>131.30353199999999</v>
      </c>
      <c r="I390" s="35">
        <v>2.940652</v>
      </c>
      <c r="J390" s="35">
        <v>402.17230958999994</v>
      </c>
      <c r="K390" s="33"/>
      <c r="L390" s="33"/>
    </row>
    <row r="391" spans="1:12" x14ac:dyDescent="0.25">
      <c r="A391" s="31"/>
      <c r="B391" s="35"/>
      <c r="C391" s="35" t="s">
        <v>6</v>
      </c>
      <c r="D391" s="35">
        <v>6.3704830000000001</v>
      </c>
      <c r="E391" s="35">
        <v>25.603214000000001</v>
      </c>
      <c r="F391" s="35">
        <v>7.4345059999999998</v>
      </c>
      <c r="G391" s="35">
        <v>10.84004</v>
      </c>
      <c r="H391" s="35">
        <v>13.15607</v>
      </c>
      <c r="I391" s="35">
        <v>1.470326</v>
      </c>
      <c r="J391" s="35">
        <v>64.874639000000002</v>
      </c>
      <c r="K391" s="33"/>
      <c r="L391" s="33"/>
    </row>
    <row r="392" spans="1:12" x14ac:dyDescent="0.25">
      <c r="A392" s="31"/>
      <c r="B392" s="35" t="s">
        <v>15</v>
      </c>
      <c r="C392" s="35" t="s">
        <v>5</v>
      </c>
      <c r="D392" s="35">
        <v>656.82251796000003</v>
      </c>
      <c r="E392" s="35">
        <v>1019.86351145</v>
      </c>
      <c r="F392" s="35">
        <v>701.89528518000009</v>
      </c>
      <c r="G392" s="35">
        <v>755.07645073000003</v>
      </c>
      <c r="H392" s="35">
        <v>1210.1338291500001</v>
      </c>
      <c r="I392" s="35">
        <v>61.156427139999998</v>
      </c>
      <c r="J392" s="35">
        <v>4404.9480216100001</v>
      </c>
      <c r="K392" s="33"/>
      <c r="L392" s="33"/>
    </row>
    <row r="393" spans="1:12" x14ac:dyDescent="0.25">
      <c r="A393" s="31"/>
      <c r="B393" s="35"/>
      <c r="C393" s="35" t="s">
        <v>6</v>
      </c>
      <c r="D393" s="35">
        <v>52.880037000000002</v>
      </c>
      <c r="E393" s="35">
        <v>76.309963999999994</v>
      </c>
      <c r="F393" s="35">
        <v>74.775484460000001</v>
      </c>
      <c r="G393" s="35">
        <v>89.837923000000004</v>
      </c>
      <c r="H393" s="35">
        <v>134.00099800000001</v>
      </c>
      <c r="I393" s="35">
        <v>5.9229139999999996</v>
      </c>
      <c r="J393" s="35">
        <v>433.72732045999999</v>
      </c>
      <c r="K393" s="33"/>
      <c r="L393" s="33"/>
    </row>
    <row r="394" spans="1:12" x14ac:dyDescent="0.25">
      <c r="A394" s="31"/>
      <c r="B394" s="35" t="s">
        <v>16</v>
      </c>
      <c r="C394" s="35" t="s">
        <v>5</v>
      </c>
      <c r="D394" s="35">
        <v>868.76732040000013</v>
      </c>
      <c r="E394" s="35">
        <v>988.06968242000005</v>
      </c>
      <c r="F394" s="35">
        <v>558.21880950000002</v>
      </c>
      <c r="G394" s="35">
        <v>601.50151904999996</v>
      </c>
      <c r="H394" s="35">
        <v>987.28240600000004</v>
      </c>
      <c r="I394" s="35">
        <v>75.770516999999998</v>
      </c>
      <c r="J394" s="35">
        <v>4079.6102543699999</v>
      </c>
      <c r="K394" s="33"/>
      <c r="L394" s="33"/>
    </row>
    <row r="395" spans="1:12" x14ac:dyDescent="0.25">
      <c r="A395" s="31"/>
      <c r="B395" s="35"/>
      <c r="C395" s="35" t="s">
        <v>6</v>
      </c>
      <c r="D395" s="35">
        <v>77.847362000000004</v>
      </c>
      <c r="E395" s="35">
        <v>88.900796</v>
      </c>
      <c r="F395" s="35">
        <v>41.215744000000001</v>
      </c>
      <c r="G395" s="35">
        <v>103.64947084000001</v>
      </c>
      <c r="H395" s="35">
        <v>94.705714</v>
      </c>
      <c r="I395" s="35">
        <v>0</v>
      </c>
      <c r="J395" s="35">
        <v>406.31908684000001</v>
      </c>
      <c r="K395" s="33"/>
      <c r="L395" s="33"/>
    </row>
    <row r="396" spans="1:12" x14ac:dyDescent="0.25">
      <c r="A396" s="31"/>
      <c r="B396" s="35" t="s">
        <v>17</v>
      </c>
      <c r="C396" s="35" t="s">
        <v>5</v>
      </c>
      <c r="D396" s="35">
        <v>335.67331874000001</v>
      </c>
      <c r="E396" s="35">
        <v>419.51860199999999</v>
      </c>
      <c r="F396" s="35">
        <v>187.99820800000001</v>
      </c>
      <c r="G396" s="35">
        <v>428.07684</v>
      </c>
      <c r="H396" s="35">
        <v>599.25665500000002</v>
      </c>
      <c r="I396" s="35">
        <v>10.123818999999999</v>
      </c>
      <c r="J396" s="35">
        <v>1980.6474427399999</v>
      </c>
      <c r="K396" s="33"/>
      <c r="L396" s="33"/>
    </row>
    <row r="397" spans="1:12" x14ac:dyDescent="0.25">
      <c r="A397" s="31"/>
      <c r="B397" s="35"/>
      <c r="C397" s="35" t="s">
        <v>6</v>
      </c>
      <c r="D397" s="35">
        <v>24.164186999999998</v>
      </c>
      <c r="E397" s="35">
        <v>86.569210999999996</v>
      </c>
      <c r="F397" s="35">
        <v>0.34224199999999999</v>
      </c>
      <c r="G397" s="35">
        <v>68.188348900000008</v>
      </c>
      <c r="H397" s="35">
        <v>60.223300000000002</v>
      </c>
      <c r="I397" s="35">
        <v>0</v>
      </c>
      <c r="J397" s="35">
        <v>239.48728890000001</v>
      </c>
      <c r="K397" s="33"/>
      <c r="L397" s="33"/>
    </row>
    <row r="398" spans="1:12" x14ac:dyDescent="0.25">
      <c r="A398" s="31"/>
      <c r="B398" s="35" t="s">
        <v>95</v>
      </c>
      <c r="C398" s="35" t="s">
        <v>5</v>
      </c>
      <c r="D398" s="35">
        <v>81.601101</v>
      </c>
      <c r="E398" s="35">
        <v>93.013204000000002</v>
      </c>
      <c r="F398" s="35">
        <v>56.510582999999997</v>
      </c>
      <c r="G398" s="35">
        <v>104.130009</v>
      </c>
      <c r="H398" s="35">
        <v>163.246554</v>
      </c>
      <c r="I398" s="35">
        <v>0</v>
      </c>
      <c r="J398" s="35">
        <v>498.50145100000003</v>
      </c>
      <c r="K398" s="33"/>
      <c r="L398" s="33"/>
    </row>
    <row r="399" spans="1:12" x14ac:dyDescent="0.25">
      <c r="A399" s="31"/>
      <c r="B399" s="35"/>
      <c r="C399" s="35" t="s">
        <v>6</v>
      </c>
      <c r="D399" s="35">
        <v>0.53884600000000005</v>
      </c>
      <c r="E399" s="35">
        <v>18.730136000000002</v>
      </c>
      <c r="F399" s="35">
        <v>0</v>
      </c>
      <c r="G399" s="35">
        <v>24.431277000000001</v>
      </c>
      <c r="H399" s="35">
        <v>12.956144</v>
      </c>
      <c r="I399" s="35">
        <v>0</v>
      </c>
      <c r="J399" s="35">
        <v>56.656403000000005</v>
      </c>
      <c r="K399" s="33"/>
      <c r="L399" s="33"/>
    </row>
    <row r="400" spans="1:12" x14ac:dyDescent="0.25">
      <c r="A400" s="31"/>
      <c r="B400" s="36" t="s">
        <v>97</v>
      </c>
      <c r="C400" s="35"/>
      <c r="D400" s="36">
        <v>1966.8231921000001</v>
      </c>
      <c r="E400" s="36">
        <v>2651.0617588700002</v>
      </c>
      <c r="F400" s="36">
        <v>1553.94804327</v>
      </c>
      <c r="G400" s="36">
        <v>1952.8320937799999</v>
      </c>
      <c r="H400" s="36">
        <v>3091.2229761499998</v>
      </c>
      <c r="I400" s="36">
        <v>149.99141513999999</v>
      </c>
      <c r="J400" s="36">
        <v>11365.879479309999</v>
      </c>
      <c r="K400" s="226"/>
      <c r="L400" s="33"/>
    </row>
    <row r="401" spans="1:18" x14ac:dyDescent="0.25">
      <c r="A401" s="31"/>
      <c r="B401" s="36" t="s">
        <v>98</v>
      </c>
      <c r="C401" s="35"/>
      <c r="D401" s="36">
        <v>161.800915</v>
      </c>
      <c r="E401" s="36">
        <v>296.11332099999998</v>
      </c>
      <c r="F401" s="36">
        <v>123.76797646</v>
      </c>
      <c r="G401" s="36">
        <v>296.94705974000004</v>
      </c>
      <c r="H401" s="36">
        <v>315.04222600000003</v>
      </c>
      <c r="I401" s="36">
        <v>7.3932399999999996</v>
      </c>
      <c r="J401" s="36">
        <v>1201.0647382</v>
      </c>
      <c r="K401" s="226"/>
      <c r="L401" s="33"/>
    </row>
    <row r="402" spans="1:18" x14ac:dyDescent="0.25">
      <c r="A402" s="31"/>
      <c r="B402" s="389" t="s">
        <v>596</v>
      </c>
      <c r="C402" s="389"/>
      <c r="D402" s="389"/>
      <c r="E402" s="389"/>
      <c r="F402" s="389"/>
      <c r="G402" s="389"/>
      <c r="H402" s="389"/>
      <c r="I402" s="389"/>
      <c r="J402" s="389"/>
      <c r="K402" s="289"/>
      <c r="M402" s="290"/>
    </row>
    <row r="403" spans="1:18" x14ac:dyDescent="0.25">
      <c r="A403" s="31"/>
      <c r="B403" s="288"/>
      <c r="C403" s="32"/>
      <c r="D403" s="270"/>
      <c r="E403" s="33"/>
      <c r="F403" s="33"/>
      <c r="G403" s="33"/>
      <c r="H403" s="33"/>
      <c r="I403" s="33"/>
      <c r="J403" s="33"/>
      <c r="K403" s="289"/>
      <c r="M403" s="290"/>
    </row>
    <row r="404" spans="1:18" x14ac:dyDescent="0.25">
      <c r="A404" s="31"/>
      <c r="D404" s="33"/>
      <c r="E404" s="33"/>
      <c r="F404" s="33"/>
      <c r="G404" s="33"/>
      <c r="H404" s="33"/>
      <c r="I404" s="33"/>
      <c r="J404" s="33"/>
      <c r="K404" s="289"/>
    </row>
    <row r="405" spans="1:18" x14ac:dyDescent="0.25">
      <c r="A405" s="31" t="s">
        <v>655</v>
      </c>
      <c r="B405" s="31" t="s">
        <v>598</v>
      </c>
      <c r="C405" s="31"/>
      <c r="D405" s="33"/>
      <c r="E405" s="33"/>
      <c r="F405" s="33"/>
      <c r="G405" s="33"/>
      <c r="H405" s="33"/>
      <c r="I405" s="33"/>
      <c r="J405" s="33"/>
      <c r="K405" s="289"/>
    </row>
    <row r="406" spans="1:18" x14ac:dyDescent="0.25">
      <c r="A406" s="31"/>
      <c r="B406" s="35" t="s">
        <v>93</v>
      </c>
      <c r="C406" s="41"/>
      <c r="D406" s="208" t="s">
        <v>252</v>
      </c>
      <c r="E406" s="298" t="s">
        <v>104</v>
      </c>
      <c r="F406" s="298" t="s">
        <v>105</v>
      </c>
      <c r="G406" s="298" t="s">
        <v>106</v>
      </c>
      <c r="H406" s="298" t="s">
        <v>107</v>
      </c>
      <c r="I406" s="297" t="s">
        <v>36</v>
      </c>
      <c r="J406" s="298" t="s">
        <v>37</v>
      </c>
      <c r="K406" s="289"/>
    </row>
    <row r="407" spans="1:18" x14ac:dyDescent="0.25">
      <c r="A407" s="31"/>
      <c r="B407" s="35" t="s">
        <v>94</v>
      </c>
      <c r="C407" s="35" t="s">
        <v>339</v>
      </c>
      <c r="D407" s="35">
        <v>25</v>
      </c>
      <c r="E407" s="35">
        <v>22.857142857142858</v>
      </c>
      <c r="F407" s="35">
        <v>15.384615384615385</v>
      </c>
      <c r="G407" s="35">
        <v>19.35483870967742</v>
      </c>
      <c r="H407" s="35">
        <v>10.344827586206897</v>
      </c>
      <c r="I407" s="35">
        <v>50</v>
      </c>
      <c r="J407" s="35">
        <v>18.090452261306535</v>
      </c>
      <c r="K407" s="289"/>
      <c r="L407" s="291"/>
      <c r="M407" s="291"/>
      <c r="N407" s="291"/>
      <c r="O407" s="291"/>
      <c r="P407" s="291"/>
      <c r="Q407" s="291"/>
      <c r="R407" s="289"/>
    </row>
    <row r="408" spans="1:18" x14ac:dyDescent="0.25">
      <c r="A408" s="31"/>
      <c r="B408" s="35"/>
      <c r="C408" s="35" t="s">
        <v>340</v>
      </c>
      <c r="D408" s="35">
        <v>26.589175461646164</v>
      </c>
      <c r="E408" s="35">
        <v>19.604785138657231</v>
      </c>
      <c r="F408" s="35">
        <v>15.072442467993744</v>
      </c>
      <c r="G408" s="35">
        <v>16.925060433874823</v>
      </c>
      <c r="H408" s="35">
        <v>10.019585764075257</v>
      </c>
      <c r="I408" s="35">
        <v>50</v>
      </c>
      <c r="J408" s="35">
        <v>16.131055632879683</v>
      </c>
      <c r="K408" s="289"/>
      <c r="L408" s="291"/>
      <c r="M408" s="291"/>
      <c r="N408" s="291"/>
      <c r="O408" s="291"/>
      <c r="P408" s="291"/>
      <c r="Q408" s="291"/>
      <c r="R408" s="289"/>
    </row>
    <row r="409" spans="1:18" x14ac:dyDescent="0.25">
      <c r="A409" s="31"/>
      <c r="B409" s="35" t="s">
        <v>15</v>
      </c>
      <c r="C409" s="35" t="s">
        <v>339</v>
      </c>
      <c r="D409" s="35">
        <v>10.071942446043165</v>
      </c>
      <c r="E409" s="35">
        <v>9.7701149425287355</v>
      </c>
      <c r="F409" s="35">
        <v>14.232209737827715</v>
      </c>
      <c r="G409" s="35">
        <v>17.977528089887642</v>
      </c>
      <c r="H409" s="35">
        <v>12.894736842105264</v>
      </c>
      <c r="I409" s="35">
        <v>9.67741935483871</v>
      </c>
      <c r="J409" s="35">
        <v>13.012048192771083</v>
      </c>
      <c r="K409" s="289"/>
      <c r="L409" s="291"/>
      <c r="M409" s="291"/>
      <c r="N409" s="291"/>
      <c r="O409" s="291"/>
      <c r="P409" s="291"/>
      <c r="Q409" s="291"/>
      <c r="R409" s="289"/>
    </row>
    <row r="410" spans="1:18" x14ac:dyDescent="0.25">
      <c r="A410" s="31"/>
      <c r="B410" s="35"/>
      <c r="C410" s="35" t="s">
        <v>340</v>
      </c>
      <c r="D410" s="35">
        <v>8.0508867394251471</v>
      </c>
      <c r="E410" s="35">
        <v>7.4823702528101652</v>
      </c>
      <c r="F410" s="35">
        <v>10.653367537698152</v>
      </c>
      <c r="G410" s="35">
        <v>11.897857880900091</v>
      </c>
      <c r="H410" s="35">
        <v>11.073237915687599</v>
      </c>
      <c r="I410" s="35">
        <v>9.6848594284966918</v>
      </c>
      <c r="J410" s="35">
        <v>9.8463663664633554</v>
      </c>
      <c r="K410" s="291"/>
      <c r="L410" s="291"/>
      <c r="M410" s="291"/>
      <c r="N410" s="291"/>
      <c r="O410" s="291"/>
      <c r="P410" s="291"/>
      <c r="Q410" s="291"/>
      <c r="R410" s="289"/>
    </row>
    <row r="411" spans="1:18" x14ac:dyDescent="0.25">
      <c r="A411" s="31"/>
      <c r="B411" s="35" t="s">
        <v>16</v>
      </c>
      <c r="C411" s="35" t="s">
        <v>339</v>
      </c>
      <c r="D411" s="35">
        <v>12.962962962962962</v>
      </c>
      <c r="E411" s="35">
        <v>11.267605633802818</v>
      </c>
      <c r="F411" s="35">
        <v>10.37037037037037</v>
      </c>
      <c r="G411" s="35">
        <v>21.660649819494584</v>
      </c>
      <c r="H411" s="35">
        <v>9.9009900990099009</v>
      </c>
      <c r="I411" s="35">
        <v>0</v>
      </c>
      <c r="J411" s="35">
        <v>13.812677388836327</v>
      </c>
      <c r="K411" s="291"/>
      <c r="L411" s="291"/>
      <c r="M411" s="291"/>
      <c r="N411" s="291"/>
      <c r="O411" s="291"/>
      <c r="P411" s="291"/>
      <c r="Q411" s="291"/>
      <c r="R411" s="289"/>
    </row>
    <row r="412" spans="1:18" x14ac:dyDescent="0.25">
      <c r="A412" s="31"/>
      <c r="B412" s="35"/>
      <c r="C412" s="35" t="s">
        <v>340</v>
      </c>
      <c r="D412" s="35">
        <v>8.9606687742533087</v>
      </c>
      <c r="E412" s="35">
        <v>8.9974216982614408</v>
      </c>
      <c r="F412" s="35">
        <v>7.3834387696317849</v>
      </c>
      <c r="G412" s="35">
        <v>17.23178870831482</v>
      </c>
      <c r="H412" s="35">
        <v>9.5925657567121689</v>
      </c>
      <c r="I412" s="35">
        <v>0</v>
      </c>
      <c r="J412" s="35">
        <v>9.9597525622639758</v>
      </c>
      <c r="K412" s="291"/>
      <c r="L412" s="291"/>
      <c r="M412" s="291"/>
      <c r="N412" s="291"/>
      <c r="O412" s="291"/>
      <c r="P412" s="291"/>
      <c r="Q412" s="291"/>
      <c r="R412" s="289"/>
    </row>
    <row r="413" spans="1:18" x14ac:dyDescent="0.25">
      <c r="A413" s="31"/>
      <c r="B413" s="35" t="s">
        <v>17</v>
      </c>
      <c r="C413" s="35" t="s">
        <v>339</v>
      </c>
      <c r="D413" s="35">
        <v>14.864864864864865</v>
      </c>
      <c r="E413" s="35">
        <v>20.792079207920793</v>
      </c>
      <c r="F413" s="35">
        <v>4.8780487804878048</v>
      </c>
      <c r="G413" s="35">
        <v>24.5136186770428</v>
      </c>
      <c r="H413" s="35">
        <v>11.111111111111111</v>
      </c>
      <c r="I413" s="35">
        <v>0</v>
      </c>
      <c r="J413" s="35">
        <v>18.632478632478634</v>
      </c>
      <c r="K413" s="291"/>
      <c r="L413" s="291"/>
      <c r="M413" s="291"/>
      <c r="N413" s="291"/>
      <c r="O413" s="291"/>
      <c r="P413" s="291"/>
      <c r="Q413" s="291"/>
      <c r="R413" s="289"/>
    </row>
    <row r="414" spans="1:18" x14ac:dyDescent="0.25">
      <c r="A414" s="31"/>
      <c r="B414" s="35"/>
      <c r="C414" s="35" t="s">
        <v>340</v>
      </c>
      <c r="D414" s="35">
        <v>7.1987213909952361</v>
      </c>
      <c r="E414" s="35">
        <v>20.635368869769451</v>
      </c>
      <c r="F414" s="35">
        <v>0.18204535226208113</v>
      </c>
      <c r="G414" s="35">
        <v>15.92899744354308</v>
      </c>
      <c r="H414" s="35">
        <v>10.049667283211065</v>
      </c>
      <c r="I414" s="35">
        <v>0</v>
      </c>
      <c r="J414" s="35">
        <v>12.09136385063546</v>
      </c>
      <c r="K414" s="291"/>
      <c r="L414" s="291"/>
      <c r="M414" s="291"/>
      <c r="N414" s="291"/>
      <c r="O414" s="291"/>
      <c r="P414" s="291"/>
      <c r="Q414" s="291"/>
      <c r="R414" s="289"/>
    </row>
    <row r="415" spans="1:18" x14ac:dyDescent="0.25">
      <c r="A415" s="31"/>
      <c r="B415" s="35" t="s">
        <v>95</v>
      </c>
      <c r="C415" s="35" t="s">
        <v>339</v>
      </c>
      <c r="D415" s="35">
        <v>25</v>
      </c>
      <c r="E415" s="35">
        <v>23.076923076923077</v>
      </c>
      <c r="F415" s="35">
        <v>0</v>
      </c>
      <c r="G415" s="35">
        <v>25.97402597402597</v>
      </c>
      <c r="H415" s="35">
        <v>8</v>
      </c>
      <c r="I415" s="177" t="s">
        <v>20</v>
      </c>
      <c r="J415" s="35">
        <v>20.23121387283237</v>
      </c>
      <c r="K415" s="291"/>
      <c r="L415" s="291"/>
      <c r="M415" s="291"/>
      <c r="N415" s="291"/>
      <c r="O415" s="291"/>
      <c r="P415" s="291"/>
      <c r="Q415" s="291"/>
      <c r="R415" s="289"/>
    </row>
    <row r="416" spans="1:18" x14ac:dyDescent="0.25">
      <c r="A416" s="31"/>
      <c r="B416" s="35"/>
      <c r="C416" s="35" t="s">
        <v>340</v>
      </c>
      <c r="D416" s="35">
        <v>0.66034158044019531</v>
      </c>
      <c r="E416" s="35">
        <v>20.137072151605487</v>
      </c>
      <c r="F416" s="35">
        <v>0</v>
      </c>
      <c r="G416" s="35">
        <v>23.462282616339735</v>
      </c>
      <c r="H416" s="35">
        <v>7.9365497663123712</v>
      </c>
      <c r="I416" s="177" t="s">
        <v>20</v>
      </c>
      <c r="J416" s="35">
        <v>11.365343648718888</v>
      </c>
      <c r="K416" s="291"/>
      <c r="L416" s="291"/>
      <c r="M416" s="291"/>
      <c r="N416" s="291"/>
      <c r="O416" s="291"/>
      <c r="P416" s="291"/>
      <c r="Q416" s="291"/>
      <c r="R416" s="289"/>
    </row>
    <row r="417" spans="1:18" x14ac:dyDescent="0.25">
      <c r="A417" s="31"/>
      <c r="B417" s="36" t="s">
        <v>339</v>
      </c>
      <c r="C417" s="35"/>
      <c r="D417" s="36">
        <v>12.664473684210526</v>
      </c>
      <c r="E417" s="36">
        <v>13.324538258575197</v>
      </c>
      <c r="F417" s="36">
        <v>11.934156378600823</v>
      </c>
      <c r="G417" s="36">
        <v>21.342685370741481</v>
      </c>
      <c r="H417" s="36">
        <v>11.513583441138421</v>
      </c>
      <c r="I417" s="36">
        <v>7.8431372549019605</v>
      </c>
      <c r="J417" s="36">
        <v>14.752313554708765</v>
      </c>
      <c r="K417" s="226"/>
      <c r="L417" s="291"/>
      <c r="M417" s="291"/>
      <c r="N417" s="291"/>
      <c r="O417" s="291"/>
      <c r="P417" s="291"/>
      <c r="Q417" s="291"/>
      <c r="R417" s="289"/>
    </row>
    <row r="418" spans="1:18" x14ac:dyDescent="0.25">
      <c r="A418" s="31"/>
      <c r="B418" s="36" t="s">
        <v>39</v>
      </c>
      <c r="C418" s="35"/>
      <c r="D418" s="36">
        <v>8.2265104280798766</v>
      </c>
      <c r="E418" s="36">
        <v>11.169612326429416</v>
      </c>
      <c r="F418" s="36">
        <v>7.9647435444207577</v>
      </c>
      <c r="G418" s="36">
        <v>15.205969867343505</v>
      </c>
      <c r="H418" s="36">
        <v>10.191507646995206</v>
      </c>
      <c r="I418" s="36">
        <v>4.9291087713915145</v>
      </c>
      <c r="J418" s="36">
        <v>10.567283775851848</v>
      </c>
      <c r="K418" s="226"/>
      <c r="L418" s="291"/>
      <c r="M418" s="291"/>
      <c r="N418" s="291"/>
      <c r="O418" s="291"/>
      <c r="P418" s="291"/>
      <c r="Q418" s="291"/>
      <c r="R418" s="289"/>
    </row>
    <row r="419" spans="1:18" x14ac:dyDescent="0.25">
      <c r="A419" s="31"/>
      <c r="B419" s="389" t="s">
        <v>596</v>
      </c>
      <c r="C419" s="389"/>
      <c r="D419" s="389"/>
      <c r="E419" s="389"/>
      <c r="F419" s="389"/>
      <c r="G419" s="389"/>
      <c r="H419" s="389"/>
      <c r="I419" s="389"/>
      <c r="J419" s="389"/>
    </row>
    <row r="420" spans="1:18" x14ac:dyDescent="0.25">
      <c r="A420" s="31"/>
      <c r="B420" s="288"/>
      <c r="C420" s="33"/>
      <c r="D420" s="33"/>
      <c r="G420" s="33"/>
      <c r="H420" s="33"/>
      <c r="I420" s="33"/>
    </row>
    <row r="421" spans="1:18" x14ac:dyDescent="0.25">
      <c r="D421" s="33"/>
      <c r="G421" s="33"/>
      <c r="H421" s="33"/>
      <c r="I421" s="33"/>
    </row>
    <row r="422" spans="1:18" ht="15" customHeight="1" x14ac:dyDescent="0.25">
      <c r="B422" s="392" t="s">
        <v>99</v>
      </c>
      <c r="C422" s="392"/>
      <c r="D422" s="392"/>
      <c r="E422" s="392"/>
      <c r="F422" s="300"/>
    </row>
    <row r="423" spans="1:18" ht="15" customHeight="1" x14ac:dyDescent="0.25">
      <c r="B423" s="392"/>
      <c r="C423" s="392"/>
      <c r="D423" s="392"/>
      <c r="E423" s="392"/>
      <c r="F423" s="300"/>
    </row>
    <row r="424" spans="1:18" ht="15" customHeight="1" x14ac:dyDescent="0.25">
      <c r="B424" s="392"/>
      <c r="C424" s="392"/>
      <c r="D424" s="392"/>
      <c r="E424" s="392"/>
      <c r="F424" s="300"/>
    </row>
    <row r="425" spans="1:18" ht="15" customHeight="1" x14ac:dyDescent="0.25">
      <c r="B425" s="259"/>
      <c r="C425" s="259"/>
      <c r="D425" s="259"/>
      <c r="E425" s="32"/>
    </row>
    <row r="426" spans="1:18" x14ac:dyDescent="0.25">
      <c r="A426" s="32"/>
      <c r="B426" s="260"/>
      <c r="C426" s="270"/>
      <c r="F426" s="226"/>
      <c r="H426" s="32"/>
    </row>
    <row r="427" spans="1:18" x14ac:dyDescent="0.25">
      <c r="A427" s="31" t="s">
        <v>268</v>
      </c>
      <c r="B427" s="31" t="s">
        <v>599</v>
      </c>
      <c r="C427" s="31"/>
      <c r="H427" s="32"/>
      <c r="I427" s="32"/>
      <c r="J427" s="32"/>
      <c r="K427" s="32"/>
    </row>
    <row r="428" spans="1:18" x14ac:dyDescent="0.25">
      <c r="A428" s="31"/>
      <c r="B428" s="35"/>
      <c r="C428" s="35"/>
      <c r="D428" s="298" t="s">
        <v>103</v>
      </c>
      <c r="E428" s="298" t="s">
        <v>100</v>
      </c>
      <c r="F428" s="298" t="s">
        <v>101</v>
      </c>
      <c r="H428" s="32"/>
      <c r="I428" s="32"/>
      <c r="J428" s="32"/>
      <c r="K428" s="32"/>
    </row>
    <row r="429" spans="1:18" x14ac:dyDescent="0.25">
      <c r="A429" s="31"/>
      <c r="B429" s="380" t="s">
        <v>3</v>
      </c>
      <c r="C429" s="35" t="s">
        <v>40</v>
      </c>
      <c r="D429" s="35">
        <v>51</v>
      </c>
      <c r="E429" s="35">
        <v>82</v>
      </c>
      <c r="F429" s="35">
        <v>13</v>
      </c>
      <c r="G429" s="32"/>
      <c r="H429" s="32"/>
      <c r="I429" s="32"/>
      <c r="J429" s="32"/>
      <c r="K429" s="32"/>
    </row>
    <row r="430" spans="1:18" x14ac:dyDescent="0.25">
      <c r="A430" s="31"/>
      <c r="B430" s="381"/>
      <c r="C430" s="35" t="s">
        <v>41</v>
      </c>
      <c r="D430" s="35">
        <v>84</v>
      </c>
      <c r="E430" s="35">
        <v>151</v>
      </c>
      <c r="F430" s="35">
        <v>47</v>
      </c>
      <c r="H430" s="32"/>
      <c r="I430" s="26"/>
      <c r="J430" s="26"/>
      <c r="K430" s="26"/>
    </row>
    <row r="431" spans="1:18" x14ac:dyDescent="0.25">
      <c r="A431" s="31"/>
      <c r="B431" s="382"/>
      <c r="C431" s="36" t="s">
        <v>42</v>
      </c>
      <c r="D431" s="36">
        <v>37.777777777777779</v>
      </c>
      <c r="E431" s="36">
        <v>35.193133047210303</v>
      </c>
      <c r="F431" s="36">
        <v>21.666666666666668</v>
      </c>
      <c r="G431" s="258"/>
      <c r="H431" s="32"/>
      <c r="I431" s="292"/>
      <c r="J431" s="223"/>
      <c r="K431" s="26"/>
    </row>
    <row r="432" spans="1:18" x14ac:dyDescent="0.25">
      <c r="A432" s="31"/>
      <c r="B432" s="380" t="s">
        <v>102</v>
      </c>
      <c r="C432" s="35" t="s">
        <v>40</v>
      </c>
      <c r="D432" s="35">
        <v>13</v>
      </c>
      <c r="E432" s="35">
        <v>7</v>
      </c>
      <c r="F432" s="35">
        <v>0</v>
      </c>
      <c r="H432" s="32"/>
      <c r="I432" s="293"/>
      <c r="J432" s="223"/>
      <c r="K432" s="26"/>
    </row>
    <row r="433" spans="1:11" x14ac:dyDescent="0.25">
      <c r="A433" s="31"/>
      <c r="B433" s="381"/>
      <c r="C433" s="35" t="s">
        <v>41</v>
      </c>
      <c r="D433" s="35">
        <v>27</v>
      </c>
      <c r="E433" s="35">
        <v>13</v>
      </c>
      <c r="F433" s="35">
        <v>6</v>
      </c>
      <c r="H433" s="32"/>
      <c r="I433" s="293"/>
      <c r="J433" s="223"/>
      <c r="K433" s="26"/>
    </row>
    <row r="434" spans="1:11" x14ac:dyDescent="0.25">
      <c r="A434" s="31"/>
      <c r="B434" s="382"/>
      <c r="C434" s="36" t="s">
        <v>42</v>
      </c>
      <c r="D434" s="36">
        <v>32.5</v>
      </c>
      <c r="E434" s="36">
        <v>35</v>
      </c>
      <c r="F434" s="36">
        <v>0</v>
      </c>
      <c r="G434" s="32"/>
      <c r="H434" s="33"/>
      <c r="I434" s="292"/>
      <c r="J434" s="223"/>
      <c r="K434" s="26"/>
    </row>
    <row r="435" spans="1:11" ht="15" customHeight="1" x14ac:dyDescent="0.25">
      <c r="A435" s="31"/>
      <c r="B435" s="378" t="s">
        <v>642</v>
      </c>
      <c r="C435" s="378"/>
      <c r="D435" s="378"/>
      <c r="E435" s="378"/>
      <c r="F435" s="378"/>
      <c r="G435" s="32"/>
      <c r="H435" s="33"/>
      <c r="I435" s="292"/>
      <c r="J435" s="223"/>
      <c r="K435" s="26"/>
    </row>
    <row r="436" spans="1:11" x14ac:dyDescent="0.25">
      <c r="A436" s="31"/>
      <c r="B436" s="383"/>
      <c r="C436" s="383"/>
      <c r="D436" s="383"/>
      <c r="E436" s="383"/>
      <c r="F436" s="383"/>
      <c r="G436" s="32"/>
      <c r="H436" s="33"/>
      <c r="I436" s="292"/>
      <c r="J436" s="223"/>
      <c r="K436" s="26"/>
    </row>
    <row r="437" spans="1:11" x14ac:dyDescent="0.25">
      <c r="A437" s="31"/>
      <c r="B437" s="383"/>
      <c r="C437" s="383"/>
      <c r="D437" s="383"/>
      <c r="E437" s="383"/>
      <c r="F437" s="383"/>
      <c r="G437" s="32"/>
      <c r="H437" s="33"/>
      <c r="I437" s="292"/>
      <c r="J437" s="223"/>
      <c r="K437" s="26"/>
    </row>
    <row r="438" spans="1:11" x14ac:dyDescent="0.25">
      <c r="A438" s="31"/>
      <c r="B438" s="67"/>
      <c r="C438" s="67"/>
      <c r="D438" s="67"/>
      <c r="E438" s="67"/>
      <c r="F438" s="67"/>
      <c r="G438" s="32"/>
      <c r="H438" s="33"/>
      <c r="I438" s="292"/>
      <c r="J438" s="223"/>
      <c r="K438" s="26"/>
    </row>
    <row r="439" spans="1:11" x14ac:dyDescent="0.25">
      <c r="A439" s="31"/>
      <c r="B439" s="294"/>
      <c r="C439" s="294"/>
      <c r="G439" s="32"/>
      <c r="H439" s="26"/>
      <c r="I439" s="293"/>
      <c r="J439" s="223"/>
      <c r="K439" s="26"/>
    </row>
    <row r="440" spans="1:11" x14ac:dyDescent="0.25">
      <c r="A440" s="31" t="s">
        <v>269</v>
      </c>
      <c r="B440" s="31" t="s">
        <v>600</v>
      </c>
      <c r="C440" s="31"/>
      <c r="G440" s="32"/>
      <c r="H440" s="26"/>
      <c r="I440" s="293"/>
      <c r="J440" s="223"/>
      <c r="K440" s="26"/>
    </row>
    <row r="441" spans="1:11" x14ac:dyDescent="0.25">
      <c r="A441" s="31"/>
      <c r="B441" s="35"/>
      <c r="C441" s="35"/>
      <c r="D441" s="298" t="s">
        <v>103</v>
      </c>
      <c r="E441" s="298" t="s">
        <v>100</v>
      </c>
      <c r="F441" s="298" t="s">
        <v>101</v>
      </c>
      <c r="G441" s="32"/>
      <c r="H441" s="26"/>
      <c r="I441" s="292"/>
      <c r="J441" s="223"/>
      <c r="K441" s="26"/>
    </row>
    <row r="442" spans="1:11" x14ac:dyDescent="0.25">
      <c r="A442" s="31"/>
      <c r="B442" s="380" t="s">
        <v>5</v>
      </c>
      <c r="C442" s="35" t="s">
        <v>40</v>
      </c>
      <c r="D442" s="35">
        <v>122.47780899999999</v>
      </c>
      <c r="E442" s="35">
        <v>542.61595262000003</v>
      </c>
      <c r="F442" s="35">
        <v>145.63117800000001</v>
      </c>
      <c r="G442" s="32"/>
      <c r="H442" s="26"/>
      <c r="I442" s="26"/>
      <c r="J442" s="26"/>
      <c r="K442" s="26"/>
    </row>
    <row r="443" spans="1:11" x14ac:dyDescent="0.25">
      <c r="A443" s="31"/>
      <c r="B443" s="381"/>
      <c r="C443" s="35" t="s">
        <v>41</v>
      </c>
      <c r="D443" s="35">
        <v>194.00496924999999</v>
      </c>
      <c r="E443" s="35">
        <v>991.18666818999998</v>
      </c>
      <c r="F443" s="35">
        <v>517.22517282000001</v>
      </c>
      <c r="G443" s="7"/>
      <c r="H443" s="26"/>
      <c r="I443" s="26"/>
      <c r="J443" s="26"/>
      <c r="K443" s="26"/>
    </row>
    <row r="444" spans="1:11" x14ac:dyDescent="0.25">
      <c r="A444" s="31"/>
      <c r="B444" s="382"/>
      <c r="C444" s="36" t="s">
        <v>42</v>
      </c>
      <c r="D444" s="36">
        <v>38.699675753999742</v>
      </c>
      <c r="E444" s="36">
        <v>35.377169477872258</v>
      </c>
      <c r="F444" s="36">
        <v>21.970247070853883</v>
      </c>
      <c r="G444" s="295"/>
      <c r="H444" s="26"/>
      <c r="I444" s="26"/>
      <c r="J444" s="26"/>
      <c r="K444" s="26"/>
    </row>
    <row r="445" spans="1:11" x14ac:dyDescent="0.25">
      <c r="A445" s="31"/>
      <c r="B445" s="380" t="s">
        <v>6</v>
      </c>
      <c r="C445" s="35" t="s">
        <v>40</v>
      </c>
      <c r="D445" s="35">
        <v>35.900789000000003</v>
      </c>
      <c r="E445" s="35">
        <v>46.740147</v>
      </c>
      <c r="F445" s="35">
        <v>0</v>
      </c>
      <c r="G445" s="32"/>
      <c r="H445" s="26"/>
      <c r="I445" s="26"/>
      <c r="J445" s="26"/>
      <c r="K445" s="26"/>
    </row>
    <row r="446" spans="1:11" x14ac:dyDescent="0.25">
      <c r="A446" s="31"/>
      <c r="B446" s="381"/>
      <c r="C446" s="35" t="s">
        <v>41</v>
      </c>
      <c r="D446" s="35">
        <v>67.490667000000002</v>
      </c>
      <c r="E446" s="35">
        <v>85.014039999999994</v>
      </c>
      <c r="F446" s="35">
        <v>63.786464000000002</v>
      </c>
      <c r="G446" s="32"/>
      <c r="H446" s="26"/>
      <c r="I446" s="26"/>
      <c r="J446" s="26"/>
      <c r="K446" s="26"/>
    </row>
    <row r="447" spans="1:11" x14ac:dyDescent="0.25">
      <c r="A447" s="31"/>
      <c r="B447" s="382"/>
      <c r="C447" s="36" t="s">
        <v>42</v>
      </c>
      <c r="D447" s="36">
        <v>34.723168034310305</v>
      </c>
      <c r="E447" s="36">
        <v>35.475265009984085</v>
      </c>
      <c r="F447" s="36">
        <v>0</v>
      </c>
      <c r="G447" s="32"/>
      <c r="I447" s="26"/>
      <c r="J447" s="26"/>
      <c r="K447" s="26"/>
    </row>
    <row r="448" spans="1:11" ht="15" customHeight="1" x14ac:dyDescent="0.25">
      <c r="A448" s="31"/>
      <c r="B448" s="378" t="s">
        <v>642</v>
      </c>
      <c r="C448" s="378"/>
      <c r="D448" s="378"/>
      <c r="E448" s="378"/>
      <c r="F448" s="378"/>
      <c r="G448" s="32"/>
      <c r="I448" s="26"/>
      <c r="J448" s="26"/>
      <c r="K448" s="26"/>
    </row>
    <row r="449" spans="1:11" x14ac:dyDescent="0.25">
      <c r="A449" s="31"/>
      <c r="B449" s="383"/>
      <c r="C449" s="383"/>
      <c r="D449" s="383"/>
      <c r="E449" s="383"/>
      <c r="F449" s="383"/>
      <c r="G449" s="32"/>
      <c r="I449" s="26"/>
      <c r="J449" s="26"/>
      <c r="K449" s="26"/>
    </row>
    <row r="450" spans="1:11" x14ac:dyDescent="0.25">
      <c r="A450" s="31"/>
      <c r="B450" s="383"/>
      <c r="C450" s="383"/>
      <c r="D450" s="383"/>
      <c r="E450" s="383"/>
      <c r="F450" s="383"/>
      <c r="G450" s="32"/>
      <c r="I450" s="26"/>
      <c r="J450" s="26"/>
      <c r="K450" s="26"/>
    </row>
    <row r="451" spans="1:11" x14ac:dyDescent="0.25">
      <c r="A451" s="31"/>
      <c r="B451" s="67"/>
      <c r="C451" s="67"/>
      <c r="D451" s="67"/>
      <c r="E451" s="67"/>
      <c r="F451" s="67"/>
      <c r="G451" s="32"/>
      <c r="I451" s="26"/>
      <c r="J451" s="26"/>
      <c r="K451" s="26"/>
    </row>
    <row r="452" spans="1:11" x14ac:dyDescent="0.25">
      <c r="A452" s="31"/>
      <c r="B452" s="294"/>
      <c r="C452" s="294"/>
      <c r="D452" s="26"/>
      <c r="E452" s="26"/>
      <c r="F452" s="26"/>
      <c r="G452" s="32"/>
      <c r="H452" s="5"/>
      <c r="I452" s="26"/>
      <c r="J452" s="26"/>
      <c r="K452" s="26"/>
    </row>
    <row r="453" spans="1:11" x14ac:dyDescent="0.25">
      <c r="A453" s="31" t="s">
        <v>656</v>
      </c>
      <c r="B453" s="31" t="s">
        <v>601</v>
      </c>
      <c r="C453" s="31"/>
      <c r="D453" s="26"/>
      <c r="E453" s="26"/>
      <c r="F453" s="26"/>
      <c r="H453" s="5"/>
      <c r="I453" s="26"/>
      <c r="J453" s="26"/>
      <c r="K453" s="26"/>
    </row>
    <row r="454" spans="1:11" x14ac:dyDescent="0.25">
      <c r="A454" s="31"/>
      <c r="B454" s="35"/>
      <c r="C454" s="35"/>
      <c r="D454" s="298" t="s">
        <v>103</v>
      </c>
      <c r="E454" s="298" t="s">
        <v>100</v>
      </c>
      <c r="F454" s="298" t="s">
        <v>101</v>
      </c>
      <c r="H454" s="5"/>
      <c r="I454" s="26"/>
      <c r="J454" s="26"/>
      <c r="K454" s="26"/>
    </row>
    <row r="455" spans="1:11" x14ac:dyDescent="0.25">
      <c r="A455" s="31"/>
      <c r="B455" s="380" t="s">
        <v>339</v>
      </c>
      <c r="C455" s="35" t="s">
        <v>40</v>
      </c>
      <c r="D455" s="35">
        <v>25.490196078431371</v>
      </c>
      <c r="E455" s="35">
        <v>8.536585365853659</v>
      </c>
      <c r="F455" s="35">
        <v>0</v>
      </c>
      <c r="G455" s="32"/>
      <c r="H455" s="5"/>
      <c r="I455" s="26"/>
      <c r="J455" s="26"/>
      <c r="K455" s="26"/>
    </row>
    <row r="456" spans="1:11" x14ac:dyDescent="0.25">
      <c r="A456" s="31"/>
      <c r="B456" s="382"/>
      <c r="C456" s="35" t="s">
        <v>41</v>
      </c>
      <c r="D456" s="35">
        <v>32.142857142857146</v>
      </c>
      <c r="E456" s="35">
        <v>8.6092715231788084</v>
      </c>
      <c r="F456" s="35">
        <v>12.76595744680851</v>
      </c>
      <c r="H456" s="8"/>
      <c r="I456" s="26"/>
      <c r="J456" s="26"/>
    </row>
    <row r="457" spans="1:11" x14ac:dyDescent="0.25">
      <c r="A457" s="31"/>
      <c r="B457" s="380" t="s">
        <v>39</v>
      </c>
      <c r="C457" s="35" t="s">
        <v>40</v>
      </c>
      <c r="D457" s="35">
        <v>29.312076443170209</v>
      </c>
      <c r="E457" s="35">
        <v>8.6138541954612684</v>
      </c>
      <c r="F457" s="35">
        <v>0</v>
      </c>
      <c r="H457" s="8"/>
      <c r="I457" s="9"/>
      <c r="J457" s="5"/>
    </row>
    <row r="458" spans="1:11" x14ac:dyDescent="0.25">
      <c r="A458" s="31"/>
      <c r="B458" s="382"/>
      <c r="C458" s="35" t="s">
        <v>41</v>
      </c>
      <c r="D458" s="35">
        <v>34.788112521504402</v>
      </c>
      <c r="E458" s="35">
        <v>8.5769959108957359</v>
      </c>
      <c r="F458" s="35">
        <v>12.332436113313145</v>
      </c>
      <c r="H458" s="8"/>
      <c r="I458" s="9"/>
      <c r="J458" s="5"/>
    </row>
    <row r="459" spans="1:11" x14ac:dyDescent="0.25">
      <c r="A459" s="31"/>
      <c r="B459" s="257"/>
      <c r="C459" s="257"/>
      <c r="D459" s="257"/>
      <c r="E459" s="257"/>
      <c r="F459" s="32"/>
      <c r="G459" s="32"/>
      <c r="H459" s="5"/>
      <c r="I459" s="9"/>
      <c r="J459" s="5"/>
    </row>
    <row r="460" spans="1:11" x14ac:dyDescent="0.25">
      <c r="A460" s="33"/>
      <c r="B460" s="42"/>
      <c r="C460" s="33"/>
      <c r="D460" s="5"/>
      <c r="E460" s="33"/>
      <c r="F460" s="33"/>
      <c r="G460" s="32"/>
    </row>
    <row r="461" spans="1:11" x14ac:dyDescent="0.25">
      <c r="A461" s="31" t="s">
        <v>657</v>
      </c>
      <c r="B461" s="33" t="s">
        <v>602</v>
      </c>
      <c r="J461" s="5"/>
    </row>
    <row r="462" spans="1:11" x14ac:dyDescent="0.25">
      <c r="A462" s="31"/>
      <c r="B462" s="35" t="s">
        <v>60</v>
      </c>
      <c r="C462" s="208" t="s">
        <v>252</v>
      </c>
      <c r="D462" s="298" t="s">
        <v>104</v>
      </c>
      <c r="E462" s="298" t="s">
        <v>105</v>
      </c>
      <c r="F462" s="298" t="s">
        <v>106</v>
      </c>
      <c r="G462" s="298" t="s">
        <v>107</v>
      </c>
      <c r="H462" s="297" t="s">
        <v>36</v>
      </c>
      <c r="I462" s="298" t="s">
        <v>37</v>
      </c>
    </row>
    <row r="463" spans="1:11" ht="14.25" customHeight="1" x14ac:dyDescent="0.25">
      <c r="A463" s="390"/>
      <c r="B463" s="35" t="s">
        <v>336</v>
      </c>
      <c r="C463" s="35">
        <v>871.34544666000011</v>
      </c>
      <c r="D463" s="35">
        <v>1299.46966752</v>
      </c>
      <c r="E463" s="35">
        <v>822.34354139000004</v>
      </c>
      <c r="F463" s="35">
        <v>968.98464019000005</v>
      </c>
      <c r="G463" s="35">
        <v>1814.37185415</v>
      </c>
      <c r="H463" s="35">
        <v>60.036755999999997</v>
      </c>
      <c r="I463" s="35">
        <v>5836.5519059100006</v>
      </c>
    </row>
    <row r="464" spans="1:11" ht="14.25" customHeight="1" x14ac:dyDescent="0.25">
      <c r="A464" s="390"/>
      <c r="B464" s="35" t="s">
        <v>539</v>
      </c>
      <c r="C464" s="35">
        <v>585.08676435999996</v>
      </c>
      <c r="D464" s="35">
        <v>595.17330692999997</v>
      </c>
      <c r="E464" s="35">
        <v>431.62812187999998</v>
      </c>
      <c r="F464" s="35">
        <v>598.93213054</v>
      </c>
      <c r="G464" s="35">
        <v>820.80985305999991</v>
      </c>
      <c r="H464" s="35">
        <v>66.051288139999997</v>
      </c>
      <c r="I464" s="35">
        <v>3097.6814649099997</v>
      </c>
    </row>
    <row r="465" spans="1:9" ht="14.25" customHeight="1" x14ac:dyDescent="0.25">
      <c r="A465" s="390"/>
      <c r="B465" s="35" t="s">
        <v>540</v>
      </c>
      <c r="C465" s="35">
        <v>415.76102900000001</v>
      </c>
      <c r="D465" s="35">
        <v>749.01271242000007</v>
      </c>
      <c r="E465" s="35">
        <v>271.51835299999999</v>
      </c>
      <c r="F465" s="35">
        <v>314.42936421000002</v>
      </c>
      <c r="G465" s="35">
        <v>447.50419599999998</v>
      </c>
      <c r="H465" s="35">
        <v>23.903371</v>
      </c>
      <c r="I465" s="35">
        <v>2222.1290256299999</v>
      </c>
    </row>
    <row r="466" spans="1:9" ht="14.25" customHeight="1" x14ac:dyDescent="0.25">
      <c r="A466" s="390"/>
      <c r="B466" s="35" t="s">
        <v>28</v>
      </c>
      <c r="C466" s="35">
        <v>94.629952079999995</v>
      </c>
      <c r="D466" s="35">
        <v>7.406072</v>
      </c>
      <c r="E466" s="35">
        <v>28.458027000000001</v>
      </c>
      <c r="F466" s="35">
        <v>70.485958840000009</v>
      </c>
      <c r="G466" s="35">
        <v>10.369801000000001</v>
      </c>
      <c r="H466" s="35">
        <v>0</v>
      </c>
      <c r="I466" s="35">
        <v>211.34981091999998</v>
      </c>
    </row>
    <row r="467" spans="1:9" x14ac:dyDescent="0.25">
      <c r="A467" s="31"/>
      <c r="B467" s="36" t="s">
        <v>32</v>
      </c>
      <c r="C467" s="36">
        <v>1966.8231921000001</v>
      </c>
      <c r="D467" s="36">
        <v>2651.0617588700002</v>
      </c>
      <c r="E467" s="36">
        <v>1553.94804327</v>
      </c>
      <c r="F467" s="36">
        <v>1952.8320937799999</v>
      </c>
      <c r="G467" s="36">
        <v>3093.0557042099995</v>
      </c>
      <c r="H467" s="36">
        <v>149.99141513999999</v>
      </c>
      <c r="I467" s="36">
        <v>11367.712207370001</v>
      </c>
    </row>
    <row r="468" spans="1:9" x14ac:dyDescent="0.25">
      <c r="A468" s="31"/>
      <c r="B468" s="32"/>
    </row>
    <row r="469" spans="1:9" x14ac:dyDescent="0.25">
      <c r="A469" s="33"/>
      <c r="B469" s="42"/>
      <c r="C469" s="33"/>
      <c r="D469" s="5"/>
      <c r="E469" s="33"/>
      <c r="F469" s="33"/>
      <c r="G469" s="32"/>
    </row>
    <row r="470" spans="1:9" x14ac:dyDescent="0.25">
      <c r="A470" s="31" t="s">
        <v>658</v>
      </c>
      <c r="B470" s="33" t="s">
        <v>603</v>
      </c>
    </row>
    <row r="471" spans="1:9" x14ac:dyDescent="0.25">
      <c r="A471" s="31"/>
      <c r="B471" s="35" t="s">
        <v>60</v>
      </c>
      <c r="C471" s="208" t="s">
        <v>252</v>
      </c>
      <c r="D471" s="298" t="s">
        <v>104</v>
      </c>
      <c r="E471" s="298" t="s">
        <v>105</v>
      </c>
      <c r="F471" s="298" t="s">
        <v>106</v>
      </c>
      <c r="G471" s="298" t="s">
        <v>107</v>
      </c>
      <c r="H471" s="297" t="s">
        <v>36</v>
      </c>
      <c r="I471" s="298" t="s">
        <v>37</v>
      </c>
    </row>
    <row r="472" spans="1:9" ht="14.25" customHeight="1" x14ac:dyDescent="0.25">
      <c r="A472" s="390"/>
      <c r="B472" s="35" t="s">
        <v>336</v>
      </c>
      <c r="C472" s="35">
        <v>69.647321000000005</v>
      </c>
      <c r="D472" s="35">
        <v>168.27569800000001</v>
      </c>
      <c r="E472" s="35">
        <v>56.375397999999997</v>
      </c>
      <c r="F472" s="35">
        <v>155.904653</v>
      </c>
      <c r="G472" s="35">
        <v>169.670016</v>
      </c>
      <c r="H472" s="35">
        <v>1.7052</v>
      </c>
      <c r="I472" s="35">
        <v>621.57828600000005</v>
      </c>
    </row>
    <row r="473" spans="1:9" ht="14.25" customHeight="1" x14ac:dyDescent="0.25">
      <c r="A473" s="390"/>
      <c r="B473" s="35" t="s">
        <v>539</v>
      </c>
      <c r="C473" s="35">
        <v>47.100315999999999</v>
      </c>
      <c r="D473" s="35">
        <v>58.401094999999998</v>
      </c>
      <c r="E473" s="35">
        <v>38.992176000000001</v>
      </c>
      <c r="F473" s="35">
        <v>77.261045999999993</v>
      </c>
      <c r="G473" s="35">
        <v>94.899341000000007</v>
      </c>
      <c r="H473" s="35">
        <v>5.68804</v>
      </c>
      <c r="I473" s="35">
        <v>322.34201400000001</v>
      </c>
    </row>
    <row r="474" spans="1:9" ht="14.25" customHeight="1" x14ac:dyDescent="0.25">
      <c r="A474" s="390"/>
      <c r="B474" s="35" t="s">
        <v>540</v>
      </c>
      <c r="C474" s="35">
        <v>33.397089999999999</v>
      </c>
      <c r="D474" s="35">
        <v>66.741588000000007</v>
      </c>
      <c r="E474" s="35">
        <v>21.851358999999999</v>
      </c>
      <c r="F474" s="35">
        <v>44.881860000000003</v>
      </c>
      <c r="G474" s="35">
        <v>47.726153000000004</v>
      </c>
      <c r="H474" s="35">
        <v>0</v>
      </c>
      <c r="I474" s="35">
        <v>214.59805</v>
      </c>
    </row>
    <row r="475" spans="1:9" ht="14.25" customHeight="1" x14ac:dyDescent="0.25">
      <c r="A475" s="390"/>
      <c r="B475" s="35" t="s">
        <v>28</v>
      </c>
      <c r="C475" s="35">
        <v>11.656188</v>
      </c>
      <c r="D475" s="35">
        <v>2.6949399999999999</v>
      </c>
      <c r="E475" s="35">
        <v>6.54904346</v>
      </c>
      <c r="F475" s="35">
        <v>18.899500740000001</v>
      </c>
      <c r="G475" s="35">
        <v>2.7467160000000002</v>
      </c>
      <c r="H475" s="35">
        <v>0</v>
      </c>
      <c r="I475" s="35">
        <v>42.546388200000003</v>
      </c>
    </row>
    <row r="476" spans="1:9" x14ac:dyDescent="0.25">
      <c r="A476" s="31"/>
      <c r="B476" s="36" t="s">
        <v>32</v>
      </c>
      <c r="C476" s="36">
        <v>161.80091499999997</v>
      </c>
      <c r="D476" s="36">
        <v>296.11332099999998</v>
      </c>
      <c r="E476" s="36">
        <v>123.76797646</v>
      </c>
      <c r="F476" s="36">
        <v>296.94705973999999</v>
      </c>
      <c r="G476" s="36">
        <v>315.04222600000003</v>
      </c>
      <c r="H476" s="36">
        <v>7.3932400000000005</v>
      </c>
      <c r="I476" s="36">
        <v>1201.0647382</v>
      </c>
    </row>
    <row r="477" spans="1:9" x14ac:dyDescent="0.25">
      <c r="A477" s="31"/>
      <c r="B477" s="32"/>
    </row>
    <row r="479" spans="1:9" x14ac:dyDescent="0.25">
      <c r="A479" s="31" t="s">
        <v>659</v>
      </c>
      <c r="B479" s="33" t="s">
        <v>605</v>
      </c>
    </row>
    <row r="480" spans="1:9" x14ac:dyDescent="0.25">
      <c r="A480" s="31"/>
      <c r="B480" s="35" t="s">
        <v>60</v>
      </c>
      <c r="C480" s="208" t="s">
        <v>252</v>
      </c>
      <c r="D480" s="298" t="s">
        <v>104</v>
      </c>
      <c r="E480" s="298" t="s">
        <v>105</v>
      </c>
      <c r="F480" s="298" t="s">
        <v>106</v>
      </c>
      <c r="G480" s="298" t="s">
        <v>107</v>
      </c>
      <c r="H480" s="297" t="s">
        <v>36</v>
      </c>
      <c r="I480" s="298" t="s">
        <v>37</v>
      </c>
    </row>
    <row r="481" spans="1:9" ht="14.25" customHeight="1" x14ac:dyDescent="0.25">
      <c r="A481" s="390"/>
      <c r="B481" s="35" t="s">
        <v>336</v>
      </c>
      <c r="C481" s="35">
        <v>145</v>
      </c>
      <c r="D481" s="35">
        <v>342</v>
      </c>
      <c r="E481" s="35">
        <v>179</v>
      </c>
      <c r="F481" s="35">
        <v>355</v>
      </c>
      <c r="G481" s="35">
        <v>368</v>
      </c>
      <c r="H481" s="35">
        <v>15</v>
      </c>
      <c r="I481" s="35">
        <v>1404</v>
      </c>
    </row>
    <row r="482" spans="1:9" ht="14.25" customHeight="1" x14ac:dyDescent="0.25">
      <c r="A482" s="390"/>
      <c r="B482" s="35" t="s">
        <v>539</v>
      </c>
      <c r="C482" s="35">
        <v>308</v>
      </c>
      <c r="D482" s="35">
        <v>303</v>
      </c>
      <c r="E482" s="35">
        <v>229</v>
      </c>
      <c r="F482" s="35">
        <v>275</v>
      </c>
      <c r="G482" s="35">
        <v>327</v>
      </c>
      <c r="H482" s="35">
        <v>34</v>
      </c>
      <c r="I482" s="35">
        <v>1476</v>
      </c>
    </row>
    <row r="483" spans="1:9" ht="14.25" customHeight="1" x14ac:dyDescent="0.25">
      <c r="A483" s="390"/>
      <c r="B483" s="35" t="s">
        <v>540</v>
      </c>
      <c r="C483" s="35">
        <v>60</v>
      </c>
      <c r="D483" s="35">
        <v>110</v>
      </c>
      <c r="E483" s="35">
        <v>41</v>
      </c>
      <c r="F483" s="35">
        <v>59</v>
      </c>
      <c r="G483" s="35">
        <v>75</v>
      </c>
      <c r="H483" s="35">
        <v>2</v>
      </c>
      <c r="I483" s="35">
        <v>347</v>
      </c>
    </row>
    <row r="484" spans="1:9" ht="14.25" customHeight="1" x14ac:dyDescent="0.25">
      <c r="A484" s="390"/>
      <c r="B484" s="35" t="s">
        <v>28</v>
      </c>
      <c r="C484" s="35">
        <v>95</v>
      </c>
      <c r="D484" s="35">
        <v>3</v>
      </c>
      <c r="E484" s="35">
        <v>37</v>
      </c>
      <c r="F484" s="35">
        <v>309</v>
      </c>
      <c r="G484" s="35">
        <v>4</v>
      </c>
      <c r="H484" s="35">
        <v>0</v>
      </c>
      <c r="I484" s="35">
        <v>448</v>
      </c>
    </row>
    <row r="485" spans="1:9" x14ac:dyDescent="0.25">
      <c r="A485" s="31"/>
      <c r="B485" s="36" t="s">
        <v>32</v>
      </c>
      <c r="C485" s="36">
        <v>608</v>
      </c>
      <c r="D485" s="36">
        <v>758</v>
      </c>
      <c r="E485" s="36">
        <v>486</v>
      </c>
      <c r="F485" s="36">
        <v>998</v>
      </c>
      <c r="G485" s="36">
        <v>774</v>
      </c>
      <c r="H485" s="36">
        <v>51</v>
      </c>
      <c r="I485" s="36">
        <v>3675</v>
      </c>
    </row>
    <row r="486" spans="1:9" x14ac:dyDescent="0.25">
      <c r="A486" s="31"/>
      <c r="B486" s="32"/>
    </row>
    <row r="487" spans="1:9" x14ac:dyDescent="0.25">
      <c r="A487" s="33"/>
      <c r="B487" s="42"/>
      <c r="C487" s="33"/>
      <c r="D487" s="5"/>
      <c r="E487" s="33"/>
      <c r="F487" s="33"/>
      <c r="G487" s="32"/>
    </row>
    <row r="488" spans="1:9" x14ac:dyDescent="0.25">
      <c r="A488" s="31" t="s">
        <v>660</v>
      </c>
      <c r="B488" s="33" t="s">
        <v>606</v>
      </c>
    </row>
    <row r="489" spans="1:9" x14ac:dyDescent="0.25">
      <c r="A489" s="31"/>
      <c r="B489" s="35" t="s">
        <v>60</v>
      </c>
      <c r="C489" s="208" t="s">
        <v>252</v>
      </c>
      <c r="D489" s="298" t="s">
        <v>104</v>
      </c>
      <c r="E489" s="298" t="s">
        <v>105</v>
      </c>
      <c r="F489" s="298" t="s">
        <v>106</v>
      </c>
      <c r="G489" s="298" t="s">
        <v>107</v>
      </c>
      <c r="H489" s="297" t="s">
        <v>36</v>
      </c>
      <c r="I489" s="298" t="s">
        <v>37</v>
      </c>
    </row>
    <row r="490" spans="1:9" ht="14.25" customHeight="1" x14ac:dyDescent="0.25">
      <c r="A490" s="390"/>
      <c r="B490" s="35" t="s">
        <v>336</v>
      </c>
      <c r="C490" s="35">
        <v>12</v>
      </c>
      <c r="D490" s="35">
        <v>51</v>
      </c>
      <c r="E490" s="35">
        <v>18</v>
      </c>
      <c r="F490" s="35">
        <v>65</v>
      </c>
      <c r="G490" s="35">
        <v>34</v>
      </c>
      <c r="H490" s="35">
        <v>1</v>
      </c>
      <c r="I490" s="35">
        <v>181</v>
      </c>
    </row>
    <row r="491" spans="1:9" ht="14.25" customHeight="1" x14ac:dyDescent="0.25">
      <c r="A491" s="390"/>
      <c r="B491" s="35" t="s">
        <v>539</v>
      </c>
      <c r="C491" s="35">
        <v>25</v>
      </c>
      <c r="D491" s="35">
        <v>31</v>
      </c>
      <c r="E491" s="35">
        <v>22</v>
      </c>
      <c r="F491" s="35">
        <v>42</v>
      </c>
      <c r="G491" s="35">
        <v>38</v>
      </c>
      <c r="H491" s="35">
        <v>3</v>
      </c>
      <c r="I491" s="35">
        <v>161</v>
      </c>
    </row>
    <row r="492" spans="1:9" ht="14.25" customHeight="1" x14ac:dyDescent="0.25">
      <c r="A492" s="390"/>
      <c r="B492" s="35" t="s">
        <v>540</v>
      </c>
      <c r="C492" s="35">
        <v>8</v>
      </c>
      <c r="D492" s="35">
        <v>18</v>
      </c>
      <c r="E492" s="35">
        <v>8</v>
      </c>
      <c r="F492" s="35">
        <v>16</v>
      </c>
      <c r="G492" s="35">
        <v>16</v>
      </c>
      <c r="H492" s="35">
        <v>0</v>
      </c>
      <c r="I492" s="35">
        <v>66</v>
      </c>
    </row>
    <row r="493" spans="1:9" ht="14.25" customHeight="1" x14ac:dyDescent="0.25">
      <c r="A493" s="390"/>
      <c r="B493" s="35" t="s">
        <v>28</v>
      </c>
      <c r="C493" s="35">
        <v>32</v>
      </c>
      <c r="D493" s="35">
        <v>1</v>
      </c>
      <c r="E493" s="35">
        <v>10</v>
      </c>
      <c r="F493" s="35">
        <v>90</v>
      </c>
      <c r="G493" s="35">
        <v>1</v>
      </c>
      <c r="H493" s="35">
        <v>0</v>
      </c>
      <c r="I493" s="35">
        <v>134</v>
      </c>
    </row>
    <row r="494" spans="1:9" x14ac:dyDescent="0.25">
      <c r="A494" s="31"/>
      <c r="B494" s="36" t="s">
        <v>32</v>
      </c>
      <c r="C494" s="36">
        <v>77</v>
      </c>
      <c r="D494" s="36">
        <v>101</v>
      </c>
      <c r="E494" s="36">
        <v>58</v>
      </c>
      <c r="F494" s="36">
        <v>213</v>
      </c>
      <c r="G494" s="36">
        <v>89</v>
      </c>
      <c r="H494" s="36">
        <v>4</v>
      </c>
      <c r="I494" s="36">
        <v>542</v>
      </c>
    </row>
    <row r="495" spans="1:9" x14ac:dyDescent="0.25">
      <c r="A495" s="31"/>
      <c r="B495" s="32"/>
    </row>
    <row r="496" spans="1:9" x14ac:dyDescent="0.25">
      <c r="A496" s="33"/>
      <c r="B496" s="42"/>
      <c r="C496" s="33"/>
      <c r="D496" s="33"/>
      <c r="E496" s="33"/>
      <c r="F496" s="33"/>
      <c r="G496" s="32"/>
    </row>
    <row r="501" spans="2:7" x14ac:dyDescent="0.25">
      <c r="B501" s="32"/>
      <c r="C501" s="32"/>
      <c r="D501" s="32"/>
      <c r="E501" s="32"/>
      <c r="F501" s="32"/>
      <c r="G501" s="32"/>
    </row>
  </sheetData>
  <mergeCells count="39">
    <mergeCell ref="A463:A466"/>
    <mergeCell ref="A472:A475"/>
    <mergeCell ref="A72:A73"/>
    <mergeCell ref="A481:A484"/>
    <mergeCell ref="B191:B193"/>
    <mergeCell ref="B194:B196"/>
    <mergeCell ref="B139:B141"/>
    <mergeCell ref="B142:B144"/>
    <mergeCell ref="B149:B151"/>
    <mergeCell ref="B152:B154"/>
    <mergeCell ref="B159:B161"/>
    <mergeCell ref="B122:E123"/>
    <mergeCell ref="B165:H166"/>
    <mergeCell ref="B93:E95"/>
    <mergeCell ref="B422:E424"/>
    <mergeCell ref="B435:F437"/>
    <mergeCell ref="B67:E67"/>
    <mergeCell ref="B103:E105"/>
    <mergeCell ref="B113:E115"/>
    <mergeCell ref="A490:A493"/>
    <mergeCell ref="A320:A328"/>
    <mergeCell ref="B429:B431"/>
    <mergeCell ref="B442:B444"/>
    <mergeCell ref="B455:B456"/>
    <mergeCell ref="B445:B447"/>
    <mergeCell ref="B457:B458"/>
    <mergeCell ref="B432:B434"/>
    <mergeCell ref="B344:I344"/>
    <mergeCell ref="B356:I356"/>
    <mergeCell ref="B368:I368"/>
    <mergeCell ref="B385:J385"/>
    <mergeCell ref="B402:J402"/>
    <mergeCell ref="B162:B164"/>
    <mergeCell ref="B448:F450"/>
    <mergeCell ref="B175:I176"/>
    <mergeCell ref="B185:I186"/>
    <mergeCell ref="B314:D315"/>
    <mergeCell ref="B330:I330"/>
    <mergeCell ref="B419:J41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I79"/>
  <sheetViews>
    <sheetView zoomScale="80" zoomScaleNormal="80" workbookViewId="0">
      <selection activeCell="A2" sqref="A2"/>
    </sheetView>
  </sheetViews>
  <sheetFormatPr defaultRowHeight="15" x14ac:dyDescent="0.25"/>
  <cols>
    <col min="1" max="1" width="18.7109375" style="18" customWidth="1"/>
    <col min="2" max="2" width="91" style="18" customWidth="1"/>
    <col min="3" max="9" width="31.42578125" style="18" customWidth="1"/>
    <col min="10" max="13" width="19.42578125" style="18" customWidth="1"/>
    <col min="14" max="16384" width="9.140625" style="18"/>
  </cols>
  <sheetData>
    <row r="1" spans="1:4" ht="34.5" x14ac:dyDescent="0.25">
      <c r="A1" s="311" t="s">
        <v>272</v>
      </c>
    </row>
    <row r="4" spans="1:4" x14ac:dyDescent="0.25">
      <c r="A4" s="31" t="s">
        <v>239</v>
      </c>
      <c r="B4" s="33" t="s">
        <v>437</v>
      </c>
      <c r="C4" s="33"/>
      <c r="D4" s="33"/>
    </row>
    <row r="5" spans="1:4" x14ac:dyDescent="0.25">
      <c r="B5" s="36"/>
      <c r="C5" s="20">
        <v>2014</v>
      </c>
      <c r="D5" s="20">
        <v>2015</v>
      </c>
    </row>
    <row r="6" spans="1:4" x14ac:dyDescent="0.25">
      <c r="B6" s="35" t="s">
        <v>5</v>
      </c>
      <c r="C6" s="77">
        <v>7683</v>
      </c>
      <c r="D6" s="77">
        <v>8998.3283480000009</v>
      </c>
    </row>
    <row r="7" spans="1:4" x14ac:dyDescent="0.25">
      <c r="B7" s="35" t="s">
        <v>6</v>
      </c>
      <c r="C7" s="77">
        <v>1620</v>
      </c>
      <c r="D7" s="77">
        <v>1407.382329</v>
      </c>
    </row>
    <row r="10" spans="1:4" x14ac:dyDescent="0.25">
      <c r="A10" s="31" t="s">
        <v>240</v>
      </c>
      <c r="B10" s="33" t="s">
        <v>438</v>
      </c>
      <c r="C10" s="33"/>
      <c r="D10" s="33"/>
    </row>
    <row r="11" spans="1:4" x14ac:dyDescent="0.25">
      <c r="B11" s="36" t="s">
        <v>439</v>
      </c>
      <c r="C11" s="20">
        <v>2014</v>
      </c>
      <c r="D11" s="20">
        <v>2015</v>
      </c>
    </row>
    <row r="12" spans="1:4" x14ac:dyDescent="0.25">
      <c r="B12" s="35" t="s">
        <v>3</v>
      </c>
      <c r="C12" s="77">
        <v>2041</v>
      </c>
      <c r="D12" s="77">
        <v>2090</v>
      </c>
    </row>
    <row r="13" spans="1:4" x14ac:dyDescent="0.25">
      <c r="B13" s="35" t="s">
        <v>102</v>
      </c>
      <c r="C13" s="19">
        <v>907</v>
      </c>
      <c r="D13" s="75">
        <v>590</v>
      </c>
    </row>
    <row r="16" spans="1:4" x14ac:dyDescent="0.25">
      <c r="A16" s="31" t="s">
        <v>164</v>
      </c>
      <c r="B16" s="33" t="s">
        <v>442</v>
      </c>
      <c r="C16" s="33"/>
      <c r="D16" s="33"/>
    </row>
    <row r="17" spans="1:6" ht="30" x14ac:dyDescent="0.25">
      <c r="B17" s="36"/>
      <c r="C17" s="324" t="s">
        <v>440</v>
      </c>
      <c r="D17" s="324" t="s">
        <v>112</v>
      </c>
      <c r="E17" s="324" t="s">
        <v>354</v>
      </c>
      <c r="F17" s="325" t="s">
        <v>441</v>
      </c>
    </row>
    <row r="18" spans="1:6" x14ac:dyDescent="0.25">
      <c r="B18" s="35" t="s">
        <v>5</v>
      </c>
      <c r="C18" s="77">
        <v>8232.8273800000006</v>
      </c>
      <c r="D18" s="77">
        <v>439.17308300000002</v>
      </c>
      <c r="E18" s="77">
        <v>326.32788500000004</v>
      </c>
      <c r="F18" s="77"/>
    </row>
    <row r="19" spans="1:6" x14ac:dyDescent="0.25">
      <c r="B19" s="35" t="s">
        <v>6</v>
      </c>
      <c r="C19" s="77">
        <v>1026.8520000000001</v>
      </c>
      <c r="D19" s="77">
        <v>112.692885</v>
      </c>
      <c r="E19" s="77">
        <v>140.437444</v>
      </c>
      <c r="F19" s="77">
        <v>127.4</v>
      </c>
    </row>
    <row r="22" spans="1:6" x14ac:dyDescent="0.25">
      <c r="A22" s="31" t="s">
        <v>301</v>
      </c>
      <c r="B22" s="33" t="s">
        <v>443</v>
      </c>
      <c r="C22" s="33"/>
      <c r="D22" s="33"/>
    </row>
    <row r="23" spans="1:6" ht="30" x14ac:dyDescent="0.25">
      <c r="B23" s="36"/>
      <c r="C23" s="324" t="s">
        <v>440</v>
      </c>
      <c r="D23" s="324" t="s">
        <v>112</v>
      </c>
      <c r="E23" s="324" t="s">
        <v>354</v>
      </c>
      <c r="F23" s="325" t="s">
        <v>441</v>
      </c>
    </row>
    <row r="24" spans="1:6" x14ac:dyDescent="0.25">
      <c r="B24" s="35" t="s">
        <v>3</v>
      </c>
      <c r="C24" s="77">
        <v>557</v>
      </c>
      <c r="D24" s="77">
        <v>794</v>
      </c>
      <c r="E24" s="77">
        <v>739</v>
      </c>
      <c r="F24" s="77"/>
    </row>
    <row r="25" spans="1:6" x14ac:dyDescent="0.25">
      <c r="B25" s="35" t="s">
        <v>102</v>
      </c>
      <c r="C25" s="77">
        <v>61</v>
      </c>
      <c r="D25" s="77">
        <v>295</v>
      </c>
      <c r="E25" s="77">
        <v>167</v>
      </c>
      <c r="F25" s="77">
        <v>67</v>
      </c>
    </row>
    <row r="28" spans="1:6" x14ac:dyDescent="0.25">
      <c r="A28" s="31" t="s">
        <v>302</v>
      </c>
      <c r="B28" s="33" t="s">
        <v>444</v>
      </c>
      <c r="C28" s="33"/>
      <c r="D28" s="33"/>
    </row>
    <row r="29" spans="1:6" x14ac:dyDescent="0.25">
      <c r="B29" s="36"/>
      <c r="C29" s="20">
        <v>2014</v>
      </c>
      <c r="D29" s="20">
        <v>2015</v>
      </c>
    </row>
    <row r="30" spans="1:6" x14ac:dyDescent="0.25">
      <c r="B30" s="35" t="s">
        <v>440</v>
      </c>
      <c r="C30" s="167">
        <v>15.935732807692307</v>
      </c>
      <c r="D30" s="167">
        <v>16.833639344262295</v>
      </c>
    </row>
    <row r="31" spans="1:6" x14ac:dyDescent="0.25">
      <c r="B31" s="35" t="s">
        <v>112</v>
      </c>
      <c r="C31" s="167">
        <v>0.13547856706281833</v>
      </c>
      <c r="D31" s="167">
        <v>0.38200977966101696</v>
      </c>
    </row>
    <row r="32" spans="1:6" x14ac:dyDescent="0.25">
      <c r="B32" s="35" t="s">
        <v>354</v>
      </c>
      <c r="C32" s="167">
        <v>0.93448106010928955</v>
      </c>
      <c r="D32" s="167">
        <v>0.92393055263157897</v>
      </c>
    </row>
    <row r="33" spans="1:9" x14ac:dyDescent="0.25">
      <c r="B33" s="35" t="s">
        <v>445</v>
      </c>
      <c r="C33" s="167">
        <v>1.7861080485115766</v>
      </c>
      <c r="D33" s="167">
        <v>2.3853937779661019</v>
      </c>
    </row>
    <row r="36" spans="1:9" x14ac:dyDescent="0.25">
      <c r="A36" s="31" t="s">
        <v>303</v>
      </c>
      <c r="B36" s="33" t="s">
        <v>446</v>
      </c>
      <c r="C36" s="33"/>
      <c r="D36" s="33"/>
    </row>
    <row r="37" spans="1:9" x14ac:dyDescent="0.25">
      <c r="B37" s="36"/>
      <c r="C37" s="20">
        <v>2014</v>
      </c>
      <c r="D37" s="20">
        <v>2015</v>
      </c>
    </row>
    <row r="38" spans="1:9" x14ac:dyDescent="0.25">
      <c r="B38" s="35" t="s">
        <v>447</v>
      </c>
      <c r="C38" s="77">
        <v>44.439000489955902</v>
      </c>
      <c r="D38" s="77">
        <v>28.229665071770331</v>
      </c>
    </row>
    <row r="39" spans="1:9" x14ac:dyDescent="0.25">
      <c r="B39" s="35" t="s">
        <v>611</v>
      </c>
      <c r="C39" s="77">
        <v>21.085513471300274</v>
      </c>
      <c r="D39" s="77">
        <v>15.640486483390104</v>
      </c>
    </row>
    <row r="42" spans="1:9" x14ac:dyDescent="0.25">
      <c r="A42" s="31" t="s">
        <v>304</v>
      </c>
      <c r="B42" s="33" t="s">
        <v>449</v>
      </c>
      <c r="C42" s="33"/>
      <c r="D42" s="33"/>
    </row>
    <row r="43" spans="1:9" x14ac:dyDescent="0.25">
      <c r="B43" s="36"/>
      <c r="C43" s="324" t="s">
        <v>440</v>
      </c>
      <c r="D43" s="324" t="s">
        <v>112</v>
      </c>
      <c r="E43" s="324" t="s">
        <v>354</v>
      </c>
    </row>
    <row r="44" spans="1:9" x14ac:dyDescent="0.25">
      <c r="B44" s="35" t="s">
        <v>447</v>
      </c>
      <c r="C44" s="77">
        <v>10.951526032315979</v>
      </c>
      <c r="D44" s="77">
        <v>37.153652392947102</v>
      </c>
      <c r="E44" s="77">
        <v>22.598105548037889</v>
      </c>
    </row>
    <row r="45" spans="1:9" x14ac:dyDescent="0.25">
      <c r="B45" s="35" t="s">
        <v>611</v>
      </c>
      <c r="C45" s="77">
        <v>12.472653106932992</v>
      </c>
      <c r="D45" s="77">
        <v>25.660244072836313</v>
      </c>
      <c r="E45" s="77">
        <v>43.03568602480906</v>
      </c>
    </row>
    <row r="48" spans="1:9" x14ac:dyDescent="0.25">
      <c r="A48" s="31" t="s">
        <v>241</v>
      </c>
      <c r="B48" s="83" t="s">
        <v>356</v>
      </c>
      <c r="C48" s="26"/>
      <c r="D48" s="26"/>
      <c r="E48" s="26"/>
      <c r="F48" s="26"/>
      <c r="G48" s="26"/>
      <c r="H48" s="26"/>
      <c r="I48" s="26"/>
    </row>
    <row r="49" spans="1:9" x14ac:dyDescent="0.25">
      <c r="B49" s="88"/>
      <c r="C49" s="393" t="s">
        <v>760</v>
      </c>
      <c r="D49" s="395" t="s">
        <v>112</v>
      </c>
      <c r="E49" s="402" t="s">
        <v>354</v>
      </c>
      <c r="F49" s="403"/>
      <c r="G49" s="404"/>
      <c r="H49" s="402" t="s">
        <v>113</v>
      </c>
      <c r="I49" s="404"/>
    </row>
    <row r="50" spans="1:9" x14ac:dyDescent="0.25">
      <c r="B50" s="89"/>
      <c r="C50" s="394"/>
      <c r="D50" s="396"/>
      <c r="E50" s="52" t="s">
        <v>115</v>
      </c>
      <c r="F50" s="52" t="s">
        <v>114</v>
      </c>
      <c r="G50" s="52" t="s">
        <v>116</v>
      </c>
      <c r="H50" s="52" t="s">
        <v>117</v>
      </c>
      <c r="I50" s="52" t="s">
        <v>118</v>
      </c>
    </row>
    <row r="51" spans="1:9" x14ac:dyDescent="0.25">
      <c r="B51" s="80" t="s">
        <v>121</v>
      </c>
      <c r="C51" s="309">
        <v>8232.8273800000006</v>
      </c>
      <c r="D51" s="309">
        <v>439.17308300000002</v>
      </c>
      <c r="E51" s="309">
        <v>189.08</v>
      </c>
      <c r="F51" s="309">
        <v>25.814900999999999</v>
      </c>
      <c r="G51" s="309">
        <v>111.432984</v>
      </c>
      <c r="H51" s="309" t="s">
        <v>355</v>
      </c>
      <c r="I51" s="309">
        <v>1</v>
      </c>
    </row>
    <row r="52" spans="1:9" x14ac:dyDescent="0.25">
      <c r="B52" s="80" t="s">
        <v>6</v>
      </c>
      <c r="C52" s="309">
        <v>1026.8520000000001</v>
      </c>
      <c r="D52" s="309">
        <v>112.692885</v>
      </c>
      <c r="E52" s="309">
        <v>115.096</v>
      </c>
      <c r="F52" s="309">
        <v>16.994403999999999</v>
      </c>
      <c r="G52" s="309">
        <v>8.3470399999999998</v>
      </c>
      <c r="H52" s="309">
        <v>127</v>
      </c>
      <c r="I52" s="309">
        <v>0.4</v>
      </c>
    </row>
    <row r="53" spans="1:9" x14ac:dyDescent="0.25">
      <c r="B53" s="80" t="s">
        <v>248</v>
      </c>
      <c r="C53" s="309">
        <v>8232.8273800000006</v>
      </c>
      <c r="D53" s="309">
        <v>439.17308300000002</v>
      </c>
      <c r="E53" s="411">
        <v>326.32788500000004</v>
      </c>
      <c r="F53" s="411"/>
      <c r="G53" s="411"/>
      <c r="H53" s="411" t="s">
        <v>355</v>
      </c>
      <c r="I53" s="411"/>
    </row>
    <row r="54" spans="1:9" x14ac:dyDescent="0.25">
      <c r="B54" s="80" t="s">
        <v>249</v>
      </c>
      <c r="C54" s="309">
        <v>1026.8520000000001</v>
      </c>
      <c r="D54" s="309">
        <v>112.692885</v>
      </c>
      <c r="E54" s="411">
        <v>140.437444</v>
      </c>
      <c r="F54" s="411"/>
      <c r="G54" s="411"/>
      <c r="H54" s="411">
        <v>127.4</v>
      </c>
      <c r="I54" s="411"/>
    </row>
    <row r="55" spans="1:9" x14ac:dyDescent="0.25">
      <c r="B55" s="223"/>
      <c r="C55" s="26"/>
      <c r="D55" s="26"/>
      <c r="E55" s="26"/>
      <c r="F55" s="26"/>
      <c r="G55" s="26"/>
      <c r="H55" s="26"/>
      <c r="I55" s="26"/>
    </row>
    <row r="56" spans="1:9" x14ac:dyDescent="0.25">
      <c r="B56" s="223"/>
      <c r="C56" s="26"/>
      <c r="D56" s="26"/>
      <c r="E56" s="26"/>
      <c r="F56" s="26"/>
      <c r="G56" s="26"/>
      <c r="H56" s="26"/>
      <c r="I56" s="26"/>
    </row>
    <row r="57" spans="1:9" x14ac:dyDescent="0.25">
      <c r="A57" s="31" t="s">
        <v>242</v>
      </c>
      <c r="B57" s="83" t="s">
        <v>661</v>
      </c>
      <c r="C57" s="26"/>
      <c r="D57" s="26"/>
      <c r="E57" s="26"/>
      <c r="F57" s="26"/>
      <c r="G57" s="26"/>
      <c r="H57" s="26"/>
      <c r="I57" s="26"/>
    </row>
    <row r="58" spans="1:9" ht="15" customHeight="1" x14ac:dyDescent="0.25">
      <c r="B58" s="85"/>
      <c r="C58" s="393" t="s">
        <v>760</v>
      </c>
      <c r="D58" s="395" t="s">
        <v>112</v>
      </c>
      <c r="E58" s="402" t="s">
        <v>354</v>
      </c>
      <c r="F58" s="403"/>
      <c r="G58" s="404"/>
      <c r="H58" s="402" t="s">
        <v>113</v>
      </c>
      <c r="I58" s="404"/>
    </row>
    <row r="59" spans="1:9" x14ac:dyDescent="0.25">
      <c r="B59" s="305"/>
      <c r="C59" s="394"/>
      <c r="D59" s="396"/>
      <c r="E59" s="52" t="s">
        <v>115</v>
      </c>
      <c r="F59" s="52" t="s">
        <v>114</v>
      </c>
      <c r="G59" s="52" t="s">
        <v>116</v>
      </c>
      <c r="H59" s="52" t="s">
        <v>117</v>
      </c>
      <c r="I59" s="52" t="s">
        <v>118</v>
      </c>
    </row>
    <row r="60" spans="1:9" x14ac:dyDescent="0.25">
      <c r="B60" s="80" t="s">
        <v>119</v>
      </c>
      <c r="C60" s="310">
        <v>557</v>
      </c>
      <c r="D60" s="310">
        <v>794</v>
      </c>
      <c r="E60" s="310">
        <v>182</v>
      </c>
      <c r="F60" s="310">
        <v>23</v>
      </c>
      <c r="G60" s="310">
        <v>534</v>
      </c>
      <c r="H60" s="310" t="s">
        <v>355</v>
      </c>
      <c r="I60" s="310">
        <v>5</v>
      </c>
    </row>
    <row r="61" spans="1:9" x14ac:dyDescent="0.25">
      <c r="B61" s="80" t="s">
        <v>102</v>
      </c>
      <c r="C61" s="310">
        <v>61</v>
      </c>
      <c r="D61" s="310">
        <v>295</v>
      </c>
      <c r="E61" s="310">
        <v>111</v>
      </c>
      <c r="F61" s="310">
        <v>16</v>
      </c>
      <c r="G61" s="310">
        <v>40</v>
      </c>
      <c r="H61" s="310">
        <v>65</v>
      </c>
      <c r="I61" s="310">
        <v>2</v>
      </c>
    </row>
    <row r="62" spans="1:9" x14ac:dyDescent="0.25">
      <c r="B62" s="80" t="s">
        <v>246</v>
      </c>
      <c r="C62" s="310">
        <v>557</v>
      </c>
      <c r="D62" s="310">
        <v>794</v>
      </c>
      <c r="E62" s="405">
        <v>739</v>
      </c>
      <c r="F62" s="405"/>
      <c r="G62" s="310"/>
      <c r="H62" s="405" t="s">
        <v>355</v>
      </c>
      <c r="I62" s="405"/>
    </row>
    <row r="63" spans="1:9" x14ac:dyDescent="0.25">
      <c r="B63" s="80" t="s">
        <v>247</v>
      </c>
      <c r="C63" s="310">
        <v>61</v>
      </c>
      <c r="D63" s="310">
        <v>295</v>
      </c>
      <c r="E63" s="405">
        <v>167</v>
      </c>
      <c r="F63" s="405"/>
      <c r="G63" s="310"/>
      <c r="H63" s="405">
        <v>67</v>
      </c>
      <c r="I63" s="405"/>
    </row>
    <row r="64" spans="1:9" x14ac:dyDescent="0.25">
      <c r="B64" s="223"/>
      <c r="C64" s="26"/>
      <c r="D64" s="26"/>
      <c r="E64" s="26"/>
      <c r="F64" s="26"/>
      <c r="G64" s="26"/>
      <c r="H64" s="26"/>
      <c r="I64" s="26"/>
    </row>
    <row r="65" spans="1:9" x14ac:dyDescent="0.25">
      <c r="B65" s="223"/>
      <c r="C65" s="26"/>
      <c r="D65" s="26"/>
      <c r="E65" s="26"/>
      <c r="F65" s="26"/>
      <c r="G65" s="26"/>
      <c r="H65" s="26"/>
      <c r="I65" s="26"/>
    </row>
    <row r="66" spans="1:9" x14ac:dyDescent="0.25">
      <c r="A66" s="31" t="s">
        <v>243</v>
      </c>
      <c r="B66" s="83" t="s">
        <v>357</v>
      </c>
      <c r="C66" s="26"/>
      <c r="D66" s="26"/>
      <c r="E66" s="26"/>
      <c r="F66" s="26"/>
      <c r="G66" s="26"/>
      <c r="H66" s="26"/>
      <c r="I66" s="26"/>
    </row>
    <row r="67" spans="1:9" x14ac:dyDescent="0.25">
      <c r="B67" s="88"/>
      <c r="C67" s="393" t="s">
        <v>760</v>
      </c>
      <c r="D67" s="395" t="s">
        <v>112</v>
      </c>
      <c r="E67" s="402" t="s">
        <v>354</v>
      </c>
      <c r="F67" s="403"/>
      <c r="G67" s="404"/>
      <c r="H67" s="402" t="s">
        <v>113</v>
      </c>
      <c r="I67" s="404"/>
    </row>
    <row r="68" spans="1:9" x14ac:dyDescent="0.25">
      <c r="B68" s="89"/>
      <c r="C68" s="394"/>
      <c r="D68" s="396"/>
      <c r="E68" s="52" t="s">
        <v>115</v>
      </c>
      <c r="F68" s="52" t="s">
        <v>114</v>
      </c>
      <c r="G68" s="52" t="s">
        <v>116</v>
      </c>
      <c r="H68" s="52" t="s">
        <v>117</v>
      </c>
      <c r="I68" s="52" t="s">
        <v>118</v>
      </c>
    </row>
    <row r="69" spans="1:9" x14ac:dyDescent="0.25">
      <c r="B69" s="80" t="s">
        <v>9</v>
      </c>
      <c r="C69" s="397">
        <v>16.833639344262295</v>
      </c>
      <c r="D69" s="397">
        <v>0.38200977966101696</v>
      </c>
      <c r="E69" s="306">
        <v>1.0369009009009009</v>
      </c>
      <c r="F69" s="306">
        <v>1.06215025</v>
      </c>
      <c r="G69" s="306">
        <v>0.208676</v>
      </c>
      <c r="H69" s="306">
        <v>1.9538461538461538</v>
      </c>
      <c r="I69" s="306">
        <v>0.2</v>
      </c>
    </row>
    <row r="70" spans="1:9" x14ac:dyDescent="0.25">
      <c r="B70" s="80" t="s">
        <v>358</v>
      </c>
      <c r="C70" s="398"/>
      <c r="D70" s="398"/>
      <c r="E70" s="399">
        <v>0.76924238363363362</v>
      </c>
      <c r="F70" s="400"/>
      <c r="G70" s="401"/>
      <c r="H70" s="399">
        <v>1.0769230769230769</v>
      </c>
      <c r="I70" s="401"/>
    </row>
    <row r="71" spans="1:9" x14ac:dyDescent="0.25">
      <c r="B71" s="223"/>
      <c r="C71" s="26"/>
      <c r="D71" s="26"/>
      <c r="E71" s="26"/>
      <c r="F71" s="26"/>
      <c r="G71" s="26"/>
      <c r="H71" s="26"/>
      <c r="I71" s="26"/>
    </row>
    <row r="72" spans="1:9" x14ac:dyDescent="0.25">
      <c r="B72" s="223"/>
      <c r="C72" s="26"/>
      <c r="D72" s="26"/>
      <c r="E72" s="26"/>
      <c r="F72" s="26"/>
      <c r="G72" s="26"/>
      <c r="H72" s="26"/>
      <c r="I72" s="26"/>
    </row>
    <row r="73" spans="1:9" x14ac:dyDescent="0.25">
      <c r="A73" s="31" t="s">
        <v>244</v>
      </c>
      <c r="B73" s="83" t="s">
        <v>359</v>
      </c>
      <c r="C73" s="26"/>
      <c r="D73" s="26"/>
      <c r="E73" s="26"/>
      <c r="F73" s="26"/>
      <c r="G73" s="26"/>
      <c r="H73" s="26"/>
      <c r="I73" s="26"/>
    </row>
    <row r="74" spans="1:9" x14ac:dyDescent="0.25">
      <c r="B74" s="307"/>
      <c r="C74" s="393" t="s">
        <v>760</v>
      </c>
      <c r="D74" s="395" t="s">
        <v>112</v>
      </c>
      <c r="E74" s="402" t="s">
        <v>354</v>
      </c>
      <c r="F74" s="403"/>
      <c r="G74" s="404"/>
      <c r="H74" s="402" t="s">
        <v>113</v>
      </c>
      <c r="I74" s="404"/>
    </row>
    <row r="75" spans="1:9" x14ac:dyDescent="0.25">
      <c r="B75" s="308"/>
      <c r="C75" s="394"/>
      <c r="D75" s="396"/>
      <c r="E75" s="52" t="s">
        <v>115</v>
      </c>
      <c r="F75" s="52" t="s">
        <v>114</v>
      </c>
      <c r="G75" s="52" t="s">
        <v>116</v>
      </c>
      <c r="H75" s="52" t="s">
        <v>117</v>
      </c>
      <c r="I75" s="52" t="s">
        <v>118</v>
      </c>
    </row>
    <row r="76" spans="1:9" x14ac:dyDescent="0.25">
      <c r="B76" s="65" t="s">
        <v>662</v>
      </c>
      <c r="C76" s="326">
        <v>10.951526032315979</v>
      </c>
      <c r="D76" s="326">
        <v>37.153652392947102</v>
      </c>
      <c r="E76" s="326">
        <v>60.989010989010993</v>
      </c>
      <c r="F76" s="326">
        <v>69.565217391304344</v>
      </c>
      <c r="G76" s="326">
        <v>7.4906367041198507</v>
      </c>
      <c r="H76" s="306" t="s">
        <v>355</v>
      </c>
      <c r="I76" s="306">
        <v>40</v>
      </c>
    </row>
    <row r="77" spans="1:9" x14ac:dyDescent="0.25">
      <c r="B77" s="65" t="s">
        <v>663</v>
      </c>
      <c r="C77" s="326">
        <v>12.472653106932992</v>
      </c>
      <c r="D77" s="326">
        <v>25.660244072836313</v>
      </c>
      <c r="E77" s="326" t="s">
        <v>355</v>
      </c>
      <c r="F77" s="326">
        <v>65.831761276171463</v>
      </c>
      <c r="G77" s="326">
        <v>7.4906367041198489</v>
      </c>
      <c r="H77" s="306" t="s">
        <v>355</v>
      </c>
      <c r="I77" s="306">
        <v>40</v>
      </c>
    </row>
    <row r="78" spans="1:9" x14ac:dyDescent="0.25">
      <c r="B78" s="80" t="s">
        <v>664</v>
      </c>
      <c r="C78" s="327">
        <v>10.951526032315979</v>
      </c>
      <c r="D78" s="327">
        <v>37.153652392947102</v>
      </c>
      <c r="E78" s="406">
        <v>46.014955028145067</v>
      </c>
      <c r="F78" s="407"/>
      <c r="G78" s="408"/>
      <c r="H78" s="409" t="s">
        <v>355</v>
      </c>
      <c r="I78" s="410"/>
    </row>
    <row r="79" spans="1:9" x14ac:dyDescent="0.25">
      <c r="B79" s="80" t="s">
        <v>665</v>
      </c>
      <c r="C79" s="327">
        <v>12.472653106932992</v>
      </c>
      <c r="D79" s="327">
        <v>25.660244072836313</v>
      </c>
      <c r="E79" s="406">
        <v>36.661198990145657</v>
      </c>
      <c r="F79" s="407"/>
      <c r="G79" s="408"/>
      <c r="H79" s="409" t="s">
        <v>355</v>
      </c>
      <c r="I79" s="410"/>
    </row>
  </sheetData>
  <mergeCells count="32">
    <mergeCell ref="E78:G78"/>
    <mergeCell ref="H78:I78"/>
    <mergeCell ref="E79:G79"/>
    <mergeCell ref="H79:I79"/>
    <mergeCell ref="C49:C50"/>
    <mergeCell ref="D49:D50"/>
    <mergeCell ref="E49:G49"/>
    <mergeCell ref="H49:I49"/>
    <mergeCell ref="E53:G53"/>
    <mergeCell ref="H53:I53"/>
    <mergeCell ref="E54:G54"/>
    <mergeCell ref="H54:I54"/>
    <mergeCell ref="C67:C68"/>
    <mergeCell ref="D67:D68"/>
    <mergeCell ref="E67:G67"/>
    <mergeCell ref="H67:I67"/>
    <mergeCell ref="H58:I58"/>
    <mergeCell ref="E62:F62"/>
    <mergeCell ref="H62:I62"/>
    <mergeCell ref="E63:F63"/>
    <mergeCell ref="H63:I63"/>
    <mergeCell ref="H70:I70"/>
    <mergeCell ref="C74:C75"/>
    <mergeCell ref="D74:D75"/>
    <mergeCell ref="E74:G74"/>
    <mergeCell ref="H74:I74"/>
    <mergeCell ref="C58:C59"/>
    <mergeCell ref="D58:D59"/>
    <mergeCell ref="C69:C70"/>
    <mergeCell ref="D69:D70"/>
    <mergeCell ref="E70:G70"/>
    <mergeCell ref="E58:G5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R731"/>
  <sheetViews>
    <sheetView zoomScale="80" zoomScaleNormal="80" workbookViewId="0">
      <selection activeCell="A2" sqref="A2"/>
    </sheetView>
  </sheetViews>
  <sheetFormatPr defaultRowHeight="15" x14ac:dyDescent="0.25"/>
  <cols>
    <col min="1" max="1" width="20.140625" style="10" customWidth="1"/>
    <col min="2" max="2" width="63.85546875" style="18" customWidth="1"/>
    <col min="3" max="10" width="25" style="18" customWidth="1"/>
    <col min="11" max="11" width="20.28515625" style="18" customWidth="1"/>
    <col min="12" max="16384" width="9.140625" style="18"/>
  </cols>
  <sheetData>
    <row r="1" spans="1:18" ht="34.5" x14ac:dyDescent="0.25">
      <c r="A1" s="311" t="s">
        <v>450</v>
      </c>
    </row>
    <row r="3" spans="1:18" ht="15" customHeight="1" x14ac:dyDescent="0.25">
      <c r="A3" s="18"/>
      <c r="B3" s="416" t="s">
        <v>360</v>
      </c>
      <c r="C3" s="416"/>
      <c r="D3" s="416"/>
      <c r="E3" s="416"/>
      <c r="F3" s="416"/>
      <c r="G3" s="323"/>
      <c r="H3" s="26"/>
      <c r="I3" s="26"/>
      <c r="J3" s="26"/>
      <c r="K3" s="26"/>
      <c r="L3" s="10"/>
      <c r="M3" s="10"/>
      <c r="N3" s="10"/>
      <c r="O3" s="10"/>
      <c r="P3" s="10"/>
      <c r="Q3" s="10"/>
      <c r="R3" s="10"/>
    </row>
    <row r="4" spans="1:18" x14ac:dyDescent="0.25">
      <c r="A4" s="111"/>
      <c r="B4" s="416"/>
      <c r="C4" s="416"/>
      <c r="D4" s="416"/>
      <c r="E4" s="416"/>
      <c r="F4" s="416"/>
      <c r="G4" s="323"/>
      <c r="H4" s="26"/>
      <c r="I4" s="26"/>
      <c r="J4" s="26"/>
      <c r="K4" s="26"/>
      <c r="L4" s="10"/>
      <c r="M4" s="10"/>
      <c r="N4" s="10"/>
      <c r="O4" s="10"/>
      <c r="P4" s="10"/>
      <c r="Q4" s="10"/>
      <c r="R4" s="10"/>
    </row>
    <row r="5" spans="1:18" x14ac:dyDescent="0.25">
      <c r="A5" s="111"/>
      <c r="B5" s="319"/>
      <c r="C5" s="319"/>
      <c r="D5" s="319"/>
      <c r="E5" s="319"/>
      <c r="F5" s="319"/>
      <c r="G5" s="319"/>
      <c r="H5" s="26"/>
      <c r="I5" s="26"/>
      <c r="J5" s="26"/>
      <c r="K5" s="26"/>
      <c r="L5" s="10"/>
      <c r="M5" s="10"/>
      <c r="N5" s="10"/>
      <c r="O5" s="10"/>
      <c r="P5" s="10"/>
      <c r="Q5" s="10"/>
      <c r="R5" s="10"/>
    </row>
    <row r="6" spans="1:18" x14ac:dyDescent="0.25">
      <c r="B6" s="111"/>
      <c r="C6" s="111"/>
      <c r="D6" s="111"/>
      <c r="E6" s="26"/>
      <c r="F6" s="26"/>
      <c r="G6" s="26"/>
      <c r="H6" s="26"/>
      <c r="I6" s="26"/>
      <c r="J6" s="26"/>
      <c r="K6" s="26"/>
      <c r="L6" s="10"/>
      <c r="M6" s="10"/>
      <c r="N6" s="10"/>
      <c r="O6" s="10"/>
      <c r="P6" s="10"/>
      <c r="Q6" s="10"/>
      <c r="R6" s="10"/>
    </row>
    <row r="7" spans="1:18" x14ac:dyDescent="0.25">
      <c r="A7" s="10" t="s">
        <v>305</v>
      </c>
      <c r="B7" s="33" t="s">
        <v>451</v>
      </c>
      <c r="C7" s="33"/>
      <c r="D7" s="33"/>
      <c r="E7" s="26"/>
      <c r="F7" s="26"/>
      <c r="G7" s="26"/>
      <c r="H7" s="26"/>
      <c r="I7" s="26"/>
      <c r="J7" s="26"/>
      <c r="K7" s="26"/>
      <c r="L7" s="10"/>
      <c r="M7" s="10"/>
      <c r="N7" s="10"/>
      <c r="O7" s="10"/>
      <c r="P7" s="10"/>
      <c r="Q7" s="10"/>
      <c r="R7" s="10"/>
    </row>
    <row r="8" spans="1:18" x14ac:dyDescent="0.25">
      <c r="A8" s="18"/>
      <c r="B8" s="36"/>
      <c r="C8" s="20">
        <v>2014</v>
      </c>
      <c r="D8" s="20">
        <v>2015</v>
      </c>
      <c r="E8" s="26"/>
      <c r="F8" s="26"/>
      <c r="G8" s="26"/>
      <c r="H8" s="26"/>
      <c r="I8" s="26"/>
      <c r="J8" s="26"/>
      <c r="K8" s="26"/>
      <c r="L8" s="10"/>
      <c r="M8" s="10"/>
      <c r="N8" s="10"/>
      <c r="O8" s="10"/>
      <c r="P8" s="10"/>
      <c r="Q8" s="10"/>
      <c r="R8" s="10"/>
    </row>
    <row r="9" spans="1:18" x14ac:dyDescent="0.25">
      <c r="B9" s="35" t="s">
        <v>5</v>
      </c>
      <c r="C9" s="77">
        <v>7207.5671990000001</v>
      </c>
      <c r="D9" s="77">
        <v>8232.8273800000006</v>
      </c>
      <c r="E9" s="26"/>
      <c r="F9" s="26"/>
      <c r="G9" s="26"/>
      <c r="H9" s="26"/>
      <c r="I9" s="26"/>
      <c r="J9" s="26"/>
      <c r="K9" s="26"/>
      <c r="L9" s="10"/>
      <c r="M9" s="10"/>
      <c r="N9" s="10"/>
      <c r="O9" s="10"/>
      <c r="P9" s="10"/>
      <c r="Q9" s="10"/>
      <c r="R9" s="10"/>
    </row>
    <row r="10" spans="1:18" x14ac:dyDescent="0.25">
      <c r="B10" s="35" t="s">
        <v>6</v>
      </c>
      <c r="C10" s="77">
        <v>1242.987159</v>
      </c>
      <c r="D10" s="77">
        <v>1026.8520000000001</v>
      </c>
      <c r="E10" s="26"/>
      <c r="F10" s="26"/>
      <c r="G10" s="26"/>
      <c r="H10" s="26"/>
      <c r="I10" s="26"/>
      <c r="J10" s="26"/>
      <c r="K10" s="26"/>
      <c r="L10" s="10"/>
      <c r="M10" s="10"/>
      <c r="N10" s="10"/>
      <c r="O10" s="10"/>
      <c r="P10" s="10"/>
      <c r="Q10" s="10"/>
      <c r="R10" s="10"/>
    </row>
    <row r="11" spans="1:18" x14ac:dyDescent="0.25">
      <c r="B11" s="111"/>
      <c r="C11" s="111"/>
      <c r="D11" s="111"/>
      <c r="E11" s="26"/>
      <c r="F11" s="26"/>
      <c r="G11" s="26"/>
      <c r="H11" s="26"/>
      <c r="I11" s="26"/>
      <c r="J11" s="26"/>
      <c r="K11" s="26"/>
      <c r="L11" s="10"/>
      <c r="M11" s="10"/>
      <c r="N11" s="10"/>
      <c r="O11" s="10"/>
      <c r="P11" s="10"/>
      <c r="Q11" s="10"/>
      <c r="R11" s="10"/>
    </row>
    <row r="12" spans="1:18" x14ac:dyDescent="0.25">
      <c r="B12" s="111"/>
      <c r="C12" s="111"/>
      <c r="D12" s="111"/>
      <c r="E12" s="26"/>
      <c r="F12" s="26"/>
      <c r="G12" s="26"/>
      <c r="H12" s="26"/>
      <c r="I12" s="26"/>
      <c r="J12" s="26"/>
      <c r="K12" s="26"/>
      <c r="L12" s="10"/>
      <c r="M12" s="10"/>
      <c r="N12" s="10"/>
      <c r="O12" s="10"/>
      <c r="P12" s="10"/>
      <c r="Q12" s="10"/>
      <c r="R12" s="10"/>
    </row>
    <row r="13" spans="1:18" x14ac:dyDescent="0.25">
      <c r="A13" s="10" t="s">
        <v>306</v>
      </c>
      <c r="B13" s="33" t="s">
        <v>452</v>
      </c>
      <c r="C13" s="33"/>
      <c r="D13" s="33"/>
      <c r="E13" s="26"/>
      <c r="F13" s="26"/>
      <c r="G13" s="26"/>
      <c r="H13" s="26"/>
      <c r="I13" s="26"/>
      <c r="J13" s="26"/>
      <c r="K13" s="26"/>
      <c r="L13" s="10"/>
      <c r="M13" s="10"/>
      <c r="N13" s="10"/>
      <c r="O13" s="10"/>
      <c r="P13" s="10"/>
      <c r="Q13" s="10"/>
      <c r="R13" s="10"/>
    </row>
    <row r="14" spans="1:18" x14ac:dyDescent="0.25">
      <c r="B14" s="36"/>
      <c r="C14" s="20">
        <v>2014</v>
      </c>
      <c r="D14" s="20">
        <v>2015</v>
      </c>
      <c r="E14" s="26"/>
      <c r="F14" s="26"/>
      <c r="G14" s="26"/>
      <c r="H14" s="26"/>
      <c r="I14" s="26"/>
      <c r="J14" s="26"/>
      <c r="K14" s="26"/>
      <c r="L14" s="10"/>
      <c r="M14" s="10"/>
      <c r="N14" s="10"/>
      <c r="O14" s="10"/>
      <c r="P14" s="10"/>
      <c r="Q14" s="10"/>
      <c r="R14" s="10"/>
    </row>
    <row r="15" spans="1:18" x14ac:dyDescent="0.25">
      <c r="B15" s="35" t="s">
        <v>3</v>
      </c>
      <c r="C15" s="77">
        <v>495</v>
      </c>
      <c r="D15" s="77">
        <v>557</v>
      </c>
      <c r="E15" s="26"/>
      <c r="F15" s="26"/>
      <c r="G15" s="26"/>
      <c r="H15" s="26"/>
      <c r="I15" s="26"/>
      <c r="J15" s="26"/>
      <c r="K15" s="26"/>
      <c r="L15" s="10"/>
      <c r="M15" s="10"/>
      <c r="N15" s="10"/>
      <c r="O15" s="10"/>
      <c r="P15" s="10"/>
      <c r="Q15" s="10"/>
      <c r="R15" s="10"/>
    </row>
    <row r="16" spans="1:18" x14ac:dyDescent="0.25">
      <c r="B16" s="35" t="s">
        <v>102</v>
      </c>
      <c r="C16" s="77">
        <v>78</v>
      </c>
      <c r="D16" s="77">
        <v>61</v>
      </c>
      <c r="E16" s="26"/>
      <c r="F16" s="26"/>
      <c r="G16" s="26"/>
      <c r="H16" s="26"/>
      <c r="I16" s="26"/>
      <c r="J16" s="26"/>
      <c r="K16" s="26"/>
      <c r="L16" s="10"/>
      <c r="M16" s="10"/>
      <c r="N16" s="10"/>
      <c r="O16" s="10"/>
      <c r="P16" s="10"/>
      <c r="Q16" s="10"/>
      <c r="R16" s="10"/>
    </row>
    <row r="17" spans="1:18" ht="15" customHeight="1" x14ac:dyDescent="0.25">
      <c r="B17" s="412" t="s">
        <v>670</v>
      </c>
      <c r="C17" s="412"/>
      <c r="D17" s="412"/>
      <c r="E17" s="26"/>
      <c r="F17" s="26"/>
      <c r="G17" s="26"/>
      <c r="H17" s="26"/>
      <c r="I17" s="26"/>
      <c r="J17" s="26"/>
      <c r="K17" s="26"/>
      <c r="L17" s="10"/>
      <c r="M17" s="10"/>
      <c r="N17" s="10"/>
      <c r="O17" s="10"/>
      <c r="P17" s="10"/>
      <c r="Q17" s="10"/>
      <c r="R17" s="10"/>
    </row>
    <row r="18" spans="1:18" x14ac:dyDescent="0.25">
      <c r="B18" s="413"/>
      <c r="C18" s="413"/>
      <c r="D18" s="413"/>
      <c r="E18" s="26"/>
      <c r="F18" s="26"/>
      <c r="G18" s="26"/>
      <c r="H18" s="26"/>
      <c r="I18" s="26"/>
      <c r="J18" s="26"/>
      <c r="K18" s="26"/>
      <c r="L18" s="10"/>
      <c r="M18" s="10"/>
      <c r="N18" s="10"/>
      <c r="O18" s="10"/>
      <c r="P18" s="10"/>
      <c r="Q18" s="10"/>
      <c r="R18" s="10"/>
    </row>
    <row r="19" spans="1:18" x14ac:dyDescent="0.25">
      <c r="B19" s="413"/>
      <c r="C19" s="413"/>
      <c r="D19" s="413"/>
      <c r="E19" s="26"/>
      <c r="F19" s="26"/>
      <c r="G19" s="26"/>
      <c r="H19" s="26"/>
      <c r="I19" s="26"/>
      <c r="J19" s="26"/>
      <c r="K19" s="26"/>
      <c r="L19" s="10"/>
      <c r="M19" s="10"/>
      <c r="N19" s="10"/>
      <c r="O19" s="10"/>
      <c r="P19" s="10"/>
      <c r="Q19" s="10"/>
      <c r="R19" s="10"/>
    </row>
    <row r="20" spans="1:18" x14ac:dyDescent="0.25">
      <c r="B20" s="322"/>
      <c r="C20" s="322"/>
      <c r="D20" s="322"/>
      <c r="E20" s="26"/>
      <c r="F20" s="26"/>
      <c r="G20" s="26"/>
      <c r="H20" s="26"/>
      <c r="I20" s="26"/>
      <c r="J20" s="26"/>
      <c r="K20" s="26"/>
      <c r="L20" s="10"/>
      <c r="M20" s="10"/>
      <c r="N20" s="10"/>
      <c r="O20" s="10"/>
      <c r="P20" s="10"/>
      <c r="Q20" s="10"/>
      <c r="R20" s="10"/>
    </row>
    <row r="21" spans="1:18" x14ac:dyDescent="0.25">
      <c r="B21" s="111"/>
      <c r="C21" s="111"/>
      <c r="D21" s="111"/>
      <c r="E21" s="26"/>
      <c r="F21" s="26"/>
      <c r="G21" s="26"/>
      <c r="H21" s="26"/>
      <c r="I21" s="26"/>
      <c r="J21" s="26"/>
      <c r="K21" s="26"/>
      <c r="L21" s="10"/>
      <c r="M21" s="10"/>
      <c r="N21" s="10"/>
      <c r="O21" s="10"/>
      <c r="P21" s="10"/>
      <c r="Q21" s="10"/>
      <c r="R21" s="10"/>
    </row>
    <row r="22" spans="1:18" x14ac:dyDescent="0.25">
      <c r="A22" s="10" t="s">
        <v>307</v>
      </c>
      <c r="B22" s="106" t="s">
        <v>455</v>
      </c>
      <c r="C22" s="26"/>
      <c r="D22" s="26"/>
      <c r="E22" s="26"/>
      <c r="F22" s="26"/>
      <c r="G22" s="26"/>
      <c r="H22" s="26"/>
      <c r="I22" s="26"/>
      <c r="J22" s="26"/>
      <c r="K22" s="26"/>
      <c r="L22" s="10"/>
      <c r="M22" s="10"/>
      <c r="N22" s="10"/>
      <c r="O22" s="10"/>
      <c r="P22" s="10"/>
      <c r="Q22" s="10"/>
      <c r="R22" s="10"/>
    </row>
    <row r="23" spans="1:18" ht="30" x14ac:dyDescent="0.25">
      <c r="B23" s="312"/>
      <c r="C23" s="320" t="s">
        <v>756</v>
      </c>
      <c r="D23" s="320" t="s">
        <v>366</v>
      </c>
      <c r="E23" s="320" t="s">
        <v>367</v>
      </c>
      <c r="F23" s="320" t="s">
        <v>757</v>
      </c>
      <c r="G23" s="320" t="s">
        <v>758</v>
      </c>
      <c r="H23" s="320" t="s">
        <v>759</v>
      </c>
      <c r="I23" s="320" t="s">
        <v>187</v>
      </c>
      <c r="J23" s="320" t="s">
        <v>32</v>
      </c>
      <c r="K23" s="26"/>
      <c r="L23" s="10"/>
      <c r="M23" s="10"/>
      <c r="N23" s="10"/>
      <c r="O23" s="10"/>
      <c r="P23" s="10"/>
      <c r="Q23" s="10"/>
      <c r="R23" s="10"/>
    </row>
    <row r="24" spans="1:18" x14ac:dyDescent="0.25">
      <c r="B24" s="312" t="s">
        <v>127</v>
      </c>
      <c r="C24" s="317">
        <v>2847.7332000000001</v>
      </c>
      <c r="D24" s="77">
        <v>1478.744545</v>
      </c>
      <c r="E24" s="77">
        <v>1515.2633060000001</v>
      </c>
      <c r="F24" s="77">
        <v>1119.046272</v>
      </c>
      <c r="G24" s="77">
        <v>289.06294300000002</v>
      </c>
      <c r="H24" s="77">
        <v>378.17978900000003</v>
      </c>
      <c r="I24" s="77">
        <v>604.797325</v>
      </c>
      <c r="J24" s="77">
        <v>8232.8273800000006</v>
      </c>
      <c r="K24" s="26"/>
      <c r="L24" s="10"/>
      <c r="M24" s="10"/>
      <c r="N24" s="10"/>
      <c r="O24" s="10"/>
      <c r="P24" s="10"/>
      <c r="Q24" s="10"/>
      <c r="R24" s="10"/>
    </row>
    <row r="25" spans="1:18" x14ac:dyDescent="0.25">
      <c r="B25" s="312" t="s">
        <v>128</v>
      </c>
      <c r="C25" s="317">
        <v>347.72069299999998</v>
      </c>
      <c r="D25" s="77">
        <v>446.05201699999998</v>
      </c>
      <c r="E25" s="77">
        <v>717.674398</v>
      </c>
      <c r="F25" s="77">
        <v>517.31810800000005</v>
      </c>
      <c r="G25" s="77">
        <v>145.97628800000001</v>
      </c>
      <c r="H25" s="77">
        <v>175.300274</v>
      </c>
      <c r="I25" s="77">
        <v>105.554969</v>
      </c>
      <c r="J25" s="77">
        <v>2455.5967469999996</v>
      </c>
      <c r="K25" s="26"/>
      <c r="L25" s="10"/>
      <c r="M25" s="10"/>
      <c r="N25" s="10"/>
      <c r="O25" s="10"/>
      <c r="P25" s="10"/>
      <c r="Q25" s="10"/>
      <c r="R25" s="10"/>
    </row>
    <row r="26" spans="1:18" x14ac:dyDescent="0.25">
      <c r="B26" s="312" t="s">
        <v>6</v>
      </c>
      <c r="C26" s="75">
        <v>196.14</v>
      </c>
      <c r="D26" s="75">
        <v>169.7</v>
      </c>
      <c r="E26" s="75">
        <v>328.3</v>
      </c>
      <c r="F26" s="75">
        <v>165.64</v>
      </c>
      <c r="G26" s="75">
        <v>22.79</v>
      </c>
      <c r="H26" s="75">
        <v>113.349</v>
      </c>
      <c r="I26" s="75">
        <v>30.884</v>
      </c>
      <c r="J26" s="77">
        <v>1026.8029999999999</v>
      </c>
      <c r="K26" s="26"/>
      <c r="L26" s="10"/>
      <c r="M26" s="10"/>
      <c r="N26" s="10"/>
      <c r="O26" s="10"/>
      <c r="P26" s="10"/>
      <c r="Q26" s="10"/>
      <c r="R26" s="10"/>
    </row>
    <row r="27" spans="1:18" x14ac:dyDescent="0.25">
      <c r="B27" s="312" t="s">
        <v>368</v>
      </c>
      <c r="C27" s="76">
        <v>19.102008856616116</v>
      </c>
      <c r="D27" s="76">
        <v>16.527026118934206</v>
      </c>
      <c r="E27" s="76">
        <v>31.97302695843312</v>
      </c>
      <c r="F27" s="76">
        <v>16.131624079789404</v>
      </c>
      <c r="G27" s="76">
        <v>2.219510461110846</v>
      </c>
      <c r="H27" s="76">
        <v>11.039021117001022</v>
      </c>
      <c r="I27" s="76">
        <v>3.0077824081152866</v>
      </c>
      <c r="J27" s="75">
        <v>100</v>
      </c>
      <c r="K27" s="26"/>
      <c r="L27" s="10"/>
      <c r="M27" s="10"/>
      <c r="N27" s="10"/>
      <c r="O27" s="10"/>
      <c r="P27" s="10"/>
      <c r="Q27" s="10"/>
      <c r="R27" s="10"/>
    </row>
    <row r="28" spans="1:18" x14ac:dyDescent="0.25">
      <c r="K28" s="26"/>
      <c r="L28" s="10"/>
      <c r="M28" s="10"/>
      <c r="N28" s="10"/>
      <c r="O28" s="10"/>
      <c r="P28" s="10"/>
      <c r="Q28" s="10"/>
      <c r="R28" s="10"/>
    </row>
    <row r="29" spans="1:18" x14ac:dyDescent="0.25">
      <c r="B29" s="111"/>
      <c r="C29" s="111"/>
      <c r="D29" s="111"/>
      <c r="E29" s="26"/>
      <c r="F29" s="26"/>
      <c r="G29" s="26"/>
      <c r="H29" s="26"/>
      <c r="I29" s="26"/>
      <c r="J29" s="26"/>
      <c r="K29" s="26"/>
      <c r="L29" s="10"/>
      <c r="M29" s="10"/>
      <c r="N29" s="10"/>
      <c r="O29" s="10"/>
      <c r="P29" s="10"/>
      <c r="Q29" s="10"/>
      <c r="R29" s="10"/>
    </row>
    <row r="30" spans="1:18" x14ac:dyDescent="0.25">
      <c r="A30" s="10" t="s">
        <v>308</v>
      </c>
      <c r="B30" s="106" t="s">
        <v>456</v>
      </c>
      <c r="C30" s="26"/>
      <c r="D30" s="26"/>
      <c r="E30" s="26"/>
      <c r="F30" s="26"/>
      <c r="G30" s="26"/>
      <c r="H30" s="26"/>
      <c r="I30" s="26"/>
      <c r="J30" s="26"/>
      <c r="K30" s="26"/>
      <c r="L30" s="10"/>
      <c r="M30" s="10"/>
      <c r="N30" s="10"/>
      <c r="O30" s="10"/>
      <c r="P30" s="10"/>
      <c r="Q30" s="10"/>
      <c r="R30" s="10"/>
    </row>
    <row r="31" spans="1:18" ht="30" x14ac:dyDescent="0.25">
      <c r="B31" s="312"/>
      <c r="C31" s="320" t="s">
        <v>756</v>
      </c>
      <c r="D31" s="320" t="s">
        <v>366</v>
      </c>
      <c r="E31" s="320" t="s">
        <v>367</v>
      </c>
      <c r="F31" s="320" t="s">
        <v>757</v>
      </c>
      <c r="G31" s="320" t="s">
        <v>758</v>
      </c>
      <c r="H31" s="320" t="s">
        <v>759</v>
      </c>
      <c r="I31" s="320" t="s">
        <v>187</v>
      </c>
      <c r="J31" s="320" t="s">
        <v>32</v>
      </c>
      <c r="K31" s="26"/>
      <c r="L31" s="10"/>
      <c r="M31" s="10"/>
      <c r="N31" s="10"/>
      <c r="O31" s="10"/>
      <c r="P31" s="10"/>
      <c r="Q31" s="10"/>
      <c r="R31" s="10"/>
    </row>
    <row r="32" spans="1:18" x14ac:dyDescent="0.25">
      <c r="B32" s="92" t="s">
        <v>125</v>
      </c>
      <c r="C32" s="77">
        <v>181</v>
      </c>
      <c r="D32" s="77">
        <v>100</v>
      </c>
      <c r="E32" s="77">
        <v>95</v>
      </c>
      <c r="F32" s="77">
        <v>76</v>
      </c>
      <c r="G32" s="77">
        <v>29</v>
      </c>
      <c r="H32" s="77">
        <v>29</v>
      </c>
      <c r="I32" s="77">
        <v>47</v>
      </c>
      <c r="J32" s="77">
        <v>557</v>
      </c>
      <c r="K32" s="26"/>
      <c r="L32" s="10"/>
      <c r="M32" s="10"/>
      <c r="N32" s="10"/>
      <c r="O32" s="10"/>
      <c r="P32" s="10"/>
      <c r="Q32" s="10"/>
      <c r="R32" s="10"/>
    </row>
    <row r="33" spans="1:18" x14ac:dyDescent="0.25">
      <c r="B33" s="91" t="s">
        <v>126</v>
      </c>
      <c r="C33" s="77">
        <v>21</v>
      </c>
      <c r="D33" s="77">
        <v>29</v>
      </c>
      <c r="E33" s="77">
        <v>31</v>
      </c>
      <c r="F33" s="77">
        <v>32</v>
      </c>
      <c r="G33" s="77">
        <v>13</v>
      </c>
      <c r="H33" s="77">
        <v>11</v>
      </c>
      <c r="I33" s="77">
        <v>9</v>
      </c>
      <c r="J33" s="77">
        <v>146</v>
      </c>
      <c r="K33" s="26"/>
      <c r="L33" s="10"/>
      <c r="M33" s="10"/>
      <c r="N33" s="10"/>
      <c r="O33" s="10"/>
      <c r="P33" s="10"/>
      <c r="Q33" s="10"/>
      <c r="R33" s="10"/>
    </row>
    <row r="34" spans="1:18" x14ac:dyDescent="0.25">
      <c r="B34" s="312" t="s">
        <v>102</v>
      </c>
      <c r="C34" s="77">
        <v>11</v>
      </c>
      <c r="D34" s="77">
        <v>13</v>
      </c>
      <c r="E34" s="77">
        <v>13</v>
      </c>
      <c r="F34" s="77">
        <v>11</v>
      </c>
      <c r="G34" s="77">
        <v>3</v>
      </c>
      <c r="H34" s="77">
        <v>7</v>
      </c>
      <c r="I34" s="77">
        <v>3</v>
      </c>
      <c r="J34" s="77">
        <v>61</v>
      </c>
      <c r="K34" s="26"/>
      <c r="L34" s="10"/>
      <c r="M34" s="10"/>
      <c r="N34" s="10"/>
      <c r="O34" s="10"/>
      <c r="P34" s="10"/>
      <c r="Q34" s="10"/>
      <c r="R34" s="10"/>
    </row>
    <row r="35" spans="1:18" x14ac:dyDescent="0.25">
      <c r="B35" s="312" t="s">
        <v>667</v>
      </c>
      <c r="C35" s="75">
        <v>18.032786885245901</v>
      </c>
      <c r="D35" s="75">
        <v>21.311475409836063</v>
      </c>
      <c r="E35" s="75">
        <v>21.311475409836063</v>
      </c>
      <c r="F35" s="75">
        <v>18.032786885245901</v>
      </c>
      <c r="G35" s="75">
        <v>4.918032786885246</v>
      </c>
      <c r="H35" s="75">
        <v>11.475409836065573</v>
      </c>
      <c r="I35" s="75">
        <v>4.918032786885246</v>
      </c>
      <c r="J35" s="75">
        <v>100</v>
      </c>
      <c r="K35" s="26"/>
      <c r="L35" s="10"/>
      <c r="M35" s="10"/>
      <c r="N35" s="10"/>
      <c r="O35" s="10"/>
      <c r="P35" s="10"/>
      <c r="Q35" s="10"/>
      <c r="R35" s="10"/>
    </row>
    <row r="36" spans="1:18" x14ac:dyDescent="0.25">
      <c r="B36" s="111"/>
      <c r="C36" s="111"/>
      <c r="D36" s="111"/>
      <c r="E36" s="26"/>
      <c r="F36" s="26"/>
      <c r="G36" s="26"/>
      <c r="H36" s="26"/>
      <c r="I36" s="26"/>
      <c r="J36" s="26"/>
      <c r="K36" s="26"/>
      <c r="L36" s="10"/>
      <c r="M36" s="10"/>
      <c r="N36" s="10"/>
      <c r="O36" s="10"/>
      <c r="P36" s="10"/>
      <c r="Q36" s="10"/>
      <c r="R36" s="10"/>
    </row>
    <row r="37" spans="1:18" x14ac:dyDescent="0.25">
      <c r="B37" s="111"/>
      <c r="C37" s="111"/>
      <c r="D37" s="111"/>
      <c r="E37" s="26"/>
      <c r="F37" s="26"/>
      <c r="G37" s="26"/>
      <c r="H37" s="26"/>
      <c r="I37" s="26"/>
      <c r="J37" s="26"/>
      <c r="K37" s="26"/>
      <c r="L37" s="10"/>
      <c r="M37" s="10"/>
      <c r="N37" s="10"/>
      <c r="O37" s="10"/>
      <c r="P37" s="10"/>
      <c r="Q37" s="10"/>
      <c r="R37" s="10"/>
    </row>
    <row r="38" spans="1:18" x14ac:dyDescent="0.25">
      <c r="A38" s="10" t="s">
        <v>245</v>
      </c>
      <c r="B38" s="90" t="s">
        <v>669</v>
      </c>
      <c r="C38" s="55"/>
      <c r="D38" s="16"/>
      <c r="E38" s="16"/>
      <c r="F38" s="26"/>
      <c r="G38" s="26"/>
      <c r="H38" s="26"/>
      <c r="I38" s="26"/>
      <c r="J38" s="26"/>
      <c r="K38" s="26"/>
      <c r="L38" s="10"/>
      <c r="M38" s="10"/>
      <c r="N38" s="10"/>
      <c r="O38" s="10"/>
      <c r="P38" s="10"/>
      <c r="Q38" s="10"/>
      <c r="R38" s="10"/>
    </row>
    <row r="39" spans="1:18" x14ac:dyDescent="0.25">
      <c r="B39" s="91" t="s">
        <v>139</v>
      </c>
      <c r="C39" s="48">
        <v>557</v>
      </c>
      <c r="D39" s="16"/>
      <c r="E39" s="16"/>
      <c r="F39" s="26"/>
      <c r="G39" s="26"/>
      <c r="H39" s="26"/>
      <c r="I39" s="26"/>
      <c r="J39" s="26"/>
      <c r="K39" s="26"/>
      <c r="L39" s="10"/>
      <c r="M39" s="10"/>
      <c r="N39" s="10"/>
      <c r="O39" s="10"/>
      <c r="P39" s="10"/>
      <c r="Q39" s="10"/>
      <c r="R39" s="10"/>
    </row>
    <row r="40" spans="1:18" x14ac:dyDescent="0.25">
      <c r="B40" s="91" t="s">
        <v>140</v>
      </c>
      <c r="C40" s="48">
        <v>61</v>
      </c>
      <c r="D40" s="16"/>
      <c r="E40" s="16"/>
      <c r="F40" s="26"/>
      <c r="G40" s="26"/>
      <c r="H40" s="26"/>
      <c r="I40" s="26"/>
      <c r="J40" s="26"/>
      <c r="K40" s="26"/>
      <c r="L40" s="10"/>
      <c r="M40" s="10"/>
      <c r="N40" s="10"/>
      <c r="O40" s="10"/>
      <c r="P40" s="10"/>
      <c r="Q40" s="10"/>
      <c r="R40" s="10"/>
    </row>
    <row r="41" spans="1:18" x14ac:dyDescent="0.25">
      <c r="B41" s="414" t="s">
        <v>670</v>
      </c>
      <c r="C41" s="414"/>
      <c r="D41" s="16"/>
      <c r="E41" s="16"/>
      <c r="F41" s="26"/>
      <c r="G41" s="26"/>
      <c r="H41" s="26"/>
      <c r="I41" s="26"/>
      <c r="J41" s="26"/>
      <c r="K41" s="26"/>
      <c r="L41" s="10"/>
      <c r="M41" s="10"/>
      <c r="N41" s="10"/>
      <c r="O41" s="10"/>
      <c r="P41" s="10"/>
      <c r="Q41" s="10"/>
      <c r="R41" s="10"/>
    </row>
    <row r="42" spans="1:18" x14ac:dyDescent="0.25">
      <c r="B42" s="415"/>
      <c r="C42" s="415"/>
      <c r="D42" s="16"/>
      <c r="E42" s="16"/>
      <c r="F42" s="26"/>
      <c r="G42" s="26"/>
      <c r="H42" s="26"/>
      <c r="I42" s="26"/>
      <c r="J42" s="26"/>
      <c r="K42" s="26"/>
      <c r="L42" s="10"/>
      <c r="M42" s="10"/>
      <c r="N42" s="10"/>
      <c r="O42" s="10"/>
      <c r="P42" s="10"/>
      <c r="Q42" s="10"/>
      <c r="R42" s="10"/>
    </row>
    <row r="43" spans="1:18" x14ac:dyDescent="0.25">
      <c r="B43" s="415"/>
      <c r="C43" s="415"/>
      <c r="D43" s="16"/>
      <c r="E43" s="16"/>
      <c r="F43" s="26"/>
      <c r="G43" s="26"/>
      <c r="H43" s="26"/>
      <c r="I43" s="26"/>
      <c r="J43" s="26"/>
      <c r="K43" s="26"/>
      <c r="L43" s="10"/>
      <c r="M43" s="10"/>
      <c r="N43" s="10"/>
      <c r="O43" s="10"/>
      <c r="P43" s="10"/>
      <c r="Q43" s="10"/>
      <c r="R43" s="10"/>
    </row>
    <row r="44" spans="1:18" x14ac:dyDescent="0.25">
      <c r="B44" s="50"/>
      <c r="C44" s="50"/>
      <c r="D44" s="16"/>
      <c r="E44" s="16"/>
      <c r="F44" s="26"/>
      <c r="G44" s="26"/>
      <c r="H44" s="26"/>
      <c r="I44" s="26"/>
      <c r="J44" s="26"/>
      <c r="K44" s="26"/>
      <c r="L44" s="10"/>
      <c r="M44" s="10"/>
      <c r="N44" s="10"/>
      <c r="O44" s="10"/>
      <c r="P44" s="10"/>
      <c r="Q44" s="10"/>
      <c r="R44" s="10"/>
    </row>
    <row r="45" spans="1:18" x14ac:dyDescent="0.25">
      <c r="B45" s="50"/>
      <c r="C45" s="50"/>
      <c r="D45" s="16"/>
      <c r="E45" s="16"/>
      <c r="F45" s="26"/>
      <c r="G45" s="26"/>
      <c r="H45" s="26"/>
      <c r="I45" s="26"/>
      <c r="J45" s="26"/>
      <c r="K45" s="26"/>
      <c r="L45" s="10"/>
      <c r="M45" s="10"/>
      <c r="N45" s="10"/>
      <c r="O45" s="10"/>
      <c r="P45" s="10"/>
      <c r="Q45" s="10"/>
      <c r="R45" s="10"/>
    </row>
    <row r="46" spans="1:18" x14ac:dyDescent="0.25">
      <c r="A46" s="10" t="s">
        <v>273</v>
      </c>
      <c r="B46" s="90" t="s">
        <v>668</v>
      </c>
      <c r="C46" s="55"/>
      <c r="D46" s="16"/>
      <c r="E46" s="16"/>
      <c r="F46" s="26"/>
      <c r="G46" s="26"/>
      <c r="H46" s="26"/>
      <c r="I46" s="26"/>
      <c r="J46" s="26"/>
      <c r="K46" s="26"/>
      <c r="L46" s="10"/>
      <c r="M46" s="10"/>
      <c r="N46" s="10"/>
      <c r="O46" s="10"/>
      <c r="P46" s="10"/>
      <c r="Q46" s="10"/>
      <c r="R46" s="10"/>
    </row>
    <row r="47" spans="1:18" x14ac:dyDescent="0.25">
      <c r="B47" s="92" t="s">
        <v>125</v>
      </c>
      <c r="C47" s="57">
        <v>557</v>
      </c>
      <c r="D47" s="16"/>
      <c r="E47" s="16"/>
      <c r="F47" s="26"/>
      <c r="G47" s="26"/>
      <c r="H47" s="26"/>
      <c r="I47" s="26"/>
      <c r="J47" s="26"/>
      <c r="K47" s="26"/>
      <c r="L47" s="10"/>
      <c r="M47" s="10"/>
      <c r="N47" s="10"/>
      <c r="O47" s="10"/>
      <c r="P47" s="10"/>
      <c r="Q47" s="10"/>
      <c r="R47" s="10"/>
    </row>
    <row r="48" spans="1:18" x14ac:dyDescent="0.25">
      <c r="B48" s="91" t="s">
        <v>126</v>
      </c>
      <c r="C48" s="57">
        <v>146</v>
      </c>
      <c r="D48" s="16"/>
      <c r="E48" s="16"/>
      <c r="F48" s="26"/>
      <c r="G48" s="26"/>
      <c r="H48" s="26"/>
      <c r="I48" s="26"/>
      <c r="J48" s="26"/>
      <c r="K48" s="26"/>
      <c r="L48" s="10"/>
      <c r="M48" s="10"/>
      <c r="N48" s="10"/>
      <c r="O48" s="10"/>
      <c r="P48" s="10"/>
      <c r="Q48" s="10"/>
      <c r="R48" s="10"/>
    </row>
    <row r="49" spans="1:18" x14ac:dyDescent="0.25">
      <c r="B49" s="91" t="s">
        <v>102</v>
      </c>
      <c r="C49" s="57">
        <v>61</v>
      </c>
      <c r="D49" s="16"/>
      <c r="E49" s="16"/>
      <c r="F49" s="26"/>
      <c r="G49" s="26"/>
      <c r="H49" s="26"/>
      <c r="I49" s="26"/>
      <c r="J49" s="26"/>
      <c r="K49" s="26"/>
      <c r="L49" s="10"/>
      <c r="M49" s="10"/>
      <c r="N49" s="10"/>
      <c r="O49" s="10"/>
      <c r="P49" s="10"/>
      <c r="Q49" s="10"/>
      <c r="R49" s="10"/>
    </row>
    <row r="50" spans="1:18" x14ac:dyDescent="0.25">
      <c r="B50" s="93"/>
      <c r="C50" s="63"/>
      <c r="D50" s="16"/>
      <c r="E50" s="16"/>
      <c r="F50" s="26"/>
      <c r="G50" s="26"/>
      <c r="H50" s="26"/>
      <c r="I50" s="26"/>
      <c r="J50" s="26"/>
      <c r="K50" s="26"/>
      <c r="L50" s="10"/>
      <c r="M50" s="10"/>
      <c r="N50" s="10"/>
      <c r="O50" s="10"/>
      <c r="P50" s="10"/>
      <c r="Q50" s="10"/>
      <c r="R50" s="10"/>
    </row>
    <row r="51" spans="1:18" x14ac:dyDescent="0.25">
      <c r="B51" s="94"/>
      <c r="C51" s="55"/>
      <c r="D51" s="16"/>
      <c r="E51" s="16"/>
      <c r="F51" s="26"/>
      <c r="G51" s="26"/>
      <c r="H51" s="26"/>
      <c r="I51" s="26"/>
      <c r="J51" s="26"/>
      <c r="K51" s="26"/>
      <c r="L51" s="10"/>
      <c r="M51" s="10"/>
      <c r="N51" s="10"/>
      <c r="O51" s="10"/>
      <c r="P51" s="10"/>
      <c r="Q51" s="10"/>
      <c r="R51" s="10"/>
    </row>
    <row r="52" spans="1:18" x14ac:dyDescent="0.25">
      <c r="A52" s="10" t="s">
        <v>274</v>
      </c>
      <c r="B52" s="95" t="s">
        <v>361</v>
      </c>
      <c r="C52" s="38"/>
      <c r="D52" s="26"/>
      <c r="E52" s="26"/>
      <c r="F52" s="26"/>
      <c r="G52" s="26"/>
      <c r="H52" s="26"/>
      <c r="I52" s="26"/>
      <c r="J52" s="26"/>
      <c r="K52" s="26"/>
      <c r="L52" s="10"/>
      <c r="M52" s="10"/>
      <c r="N52" s="10"/>
      <c r="O52" s="10"/>
      <c r="P52" s="10"/>
      <c r="Q52" s="10"/>
      <c r="R52" s="10"/>
    </row>
    <row r="53" spans="1:18" x14ac:dyDescent="0.25">
      <c r="B53" s="92" t="s">
        <v>362</v>
      </c>
      <c r="C53" s="44">
        <v>8232.8273800000006</v>
      </c>
      <c r="D53" s="26"/>
      <c r="E53" s="26"/>
      <c r="F53" s="16"/>
      <c r="G53" s="16"/>
      <c r="H53" s="16"/>
      <c r="I53" s="26"/>
      <c r="J53" s="26"/>
      <c r="K53" s="26"/>
      <c r="L53" s="10"/>
      <c r="M53" s="10"/>
      <c r="N53" s="10"/>
      <c r="O53" s="10"/>
      <c r="P53" s="10"/>
      <c r="Q53" s="10"/>
      <c r="R53" s="10"/>
    </row>
    <row r="54" spans="1:18" x14ac:dyDescent="0.25">
      <c r="B54" s="92" t="s">
        <v>363</v>
      </c>
      <c r="C54" s="44">
        <v>13461.3431231535</v>
      </c>
      <c r="D54" s="96"/>
      <c r="E54" s="26"/>
      <c r="F54" s="16"/>
      <c r="G54" s="16"/>
      <c r="H54" s="16"/>
      <c r="I54" s="26"/>
      <c r="J54" s="26"/>
      <c r="K54" s="26"/>
      <c r="L54" s="10"/>
      <c r="M54" s="10"/>
      <c r="N54" s="10"/>
      <c r="O54" s="10"/>
      <c r="P54" s="10"/>
      <c r="Q54" s="10"/>
      <c r="R54" s="10"/>
    </row>
    <row r="55" spans="1:18" x14ac:dyDescent="0.25">
      <c r="B55" s="92" t="s">
        <v>6</v>
      </c>
      <c r="C55" s="44">
        <v>1026.8520000000001</v>
      </c>
      <c r="D55" s="26"/>
      <c r="E55" s="26"/>
      <c r="F55" s="16"/>
      <c r="G55" s="16"/>
      <c r="H55" s="16"/>
      <c r="I55" s="26"/>
      <c r="J55" s="26"/>
      <c r="K55" s="26"/>
      <c r="L55" s="10"/>
      <c r="M55" s="10"/>
      <c r="N55" s="10"/>
      <c r="O55" s="10"/>
      <c r="P55" s="10"/>
      <c r="Q55" s="10"/>
      <c r="R55" s="10"/>
    </row>
    <row r="56" spans="1:18" x14ac:dyDescent="0.25">
      <c r="B56" s="92" t="s">
        <v>166</v>
      </c>
      <c r="C56" s="44">
        <v>1890.2909999999999</v>
      </c>
      <c r="D56" s="26"/>
      <c r="E56" s="98"/>
      <c r="F56" s="16"/>
      <c r="G56" s="16"/>
      <c r="H56" s="16"/>
      <c r="I56" s="26"/>
      <c r="J56" s="26"/>
      <c r="K56" s="26"/>
      <c r="L56" s="10"/>
      <c r="M56" s="10"/>
      <c r="N56" s="10"/>
      <c r="O56" s="10"/>
      <c r="P56" s="10"/>
      <c r="Q56" s="10"/>
      <c r="R56" s="10"/>
    </row>
    <row r="57" spans="1:18" x14ac:dyDescent="0.25">
      <c r="B57" s="94"/>
      <c r="C57" s="38"/>
      <c r="D57" s="26"/>
      <c r="E57" s="99"/>
      <c r="F57" s="16"/>
      <c r="G57" s="16"/>
      <c r="H57" s="16"/>
      <c r="I57" s="26"/>
      <c r="J57" s="26"/>
      <c r="K57" s="26"/>
      <c r="L57" s="10"/>
      <c r="M57" s="10"/>
      <c r="N57" s="10"/>
      <c r="O57" s="10"/>
      <c r="P57" s="10"/>
      <c r="Q57" s="10"/>
      <c r="R57" s="10"/>
    </row>
    <row r="58" spans="1:18" x14ac:dyDescent="0.25">
      <c r="B58" s="94"/>
      <c r="C58" s="38"/>
      <c r="D58" s="98"/>
      <c r="E58" s="26"/>
      <c r="F58" s="16"/>
      <c r="G58" s="16"/>
      <c r="H58" s="16"/>
      <c r="I58" s="26"/>
      <c r="J58" s="26"/>
      <c r="K58" s="26"/>
      <c r="L58" s="10"/>
      <c r="M58" s="10"/>
      <c r="N58" s="10"/>
      <c r="O58" s="10"/>
      <c r="P58" s="10"/>
      <c r="Q58" s="10"/>
      <c r="R58" s="10"/>
    </row>
    <row r="59" spans="1:18" x14ac:dyDescent="0.25">
      <c r="A59" s="10" t="s">
        <v>275</v>
      </c>
      <c r="B59" s="95" t="s">
        <v>364</v>
      </c>
      <c r="C59" s="54"/>
      <c r="D59" s="26"/>
      <c r="E59" s="26"/>
      <c r="F59" s="16"/>
      <c r="G59" s="16"/>
      <c r="H59" s="16"/>
      <c r="I59" s="26"/>
      <c r="J59" s="26"/>
      <c r="K59" s="26"/>
      <c r="L59" s="10"/>
      <c r="M59" s="10"/>
      <c r="N59" s="10"/>
      <c r="O59" s="10"/>
      <c r="P59" s="10"/>
      <c r="Q59" s="10"/>
      <c r="R59" s="10"/>
    </row>
    <row r="60" spans="1:18" x14ac:dyDescent="0.25">
      <c r="B60" s="92" t="s">
        <v>9</v>
      </c>
      <c r="C60" s="61">
        <v>16.833639344262295</v>
      </c>
      <c r="D60" s="26"/>
      <c r="E60" s="26"/>
      <c r="F60" s="16"/>
      <c r="G60" s="16"/>
      <c r="H60" s="16"/>
      <c r="I60" s="26"/>
      <c r="J60" s="26"/>
      <c r="K60" s="26"/>
      <c r="L60" s="10"/>
      <c r="M60" s="10"/>
      <c r="N60" s="10"/>
      <c r="O60" s="10"/>
      <c r="P60" s="10"/>
      <c r="Q60" s="10"/>
      <c r="R60" s="10"/>
    </row>
    <row r="61" spans="1:18" x14ac:dyDescent="0.25">
      <c r="B61" s="94"/>
      <c r="C61" s="60"/>
      <c r="D61" s="26"/>
      <c r="E61" s="26"/>
      <c r="F61" s="16"/>
      <c r="G61" s="16"/>
      <c r="H61" s="16"/>
      <c r="I61" s="26"/>
      <c r="J61" s="26"/>
      <c r="K61" s="26"/>
      <c r="L61" s="10"/>
      <c r="M61" s="10"/>
      <c r="N61" s="10"/>
      <c r="O61" s="10"/>
      <c r="P61" s="10"/>
      <c r="Q61" s="10"/>
      <c r="R61" s="10"/>
    </row>
    <row r="62" spans="1:18" x14ac:dyDescent="0.25">
      <c r="B62" s="94"/>
      <c r="C62" s="60"/>
      <c r="D62" s="26"/>
      <c r="E62" s="26"/>
      <c r="F62" s="16"/>
      <c r="G62" s="16"/>
      <c r="H62" s="16"/>
      <c r="I62" s="26"/>
      <c r="J62" s="26"/>
      <c r="K62" s="26"/>
      <c r="L62" s="10"/>
      <c r="M62" s="10"/>
      <c r="N62" s="10"/>
      <c r="O62" s="10"/>
      <c r="P62" s="10"/>
      <c r="Q62" s="10"/>
      <c r="R62" s="10"/>
    </row>
    <row r="63" spans="1:18" x14ac:dyDescent="0.25">
      <c r="A63" s="10" t="s">
        <v>276</v>
      </c>
      <c r="B63" s="95" t="s">
        <v>666</v>
      </c>
      <c r="C63" s="26"/>
      <c r="D63" s="26"/>
      <c r="E63" s="26"/>
      <c r="F63" s="16"/>
      <c r="G63" s="16"/>
      <c r="H63" s="16"/>
      <c r="I63" s="26"/>
      <c r="J63" s="26"/>
      <c r="K63" s="26"/>
      <c r="L63" s="10"/>
      <c r="M63" s="10"/>
      <c r="N63" s="10"/>
      <c r="O63" s="10"/>
      <c r="P63" s="10"/>
      <c r="Q63" s="10"/>
      <c r="R63" s="10"/>
    </row>
    <row r="64" spans="1:18" x14ac:dyDescent="0.25">
      <c r="B64" s="91"/>
      <c r="C64" s="321" t="s">
        <v>194</v>
      </c>
      <c r="D64" s="321" t="s">
        <v>61</v>
      </c>
      <c r="E64" s="26"/>
      <c r="F64" s="16"/>
      <c r="G64" s="16"/>
      <c r="H64" s="16"/>
      <c r="I64" s="26"/>
      <c r="J64" s="26"/>
      <c r="K64" s="26"/>
      <c r="L64" s="10"/>
      <c r="M64" s="10"/>
      <c r="N64" s="10"/>
      <c r="O64" s="10"/>
      <c r="P64" s="10"/>
      <c r="Q64" s="10"/>
      <c r="R64" s="10"/>
    </row>
    <row r="65" spans="1:18" x14ac:dyDescent="0.25">
      <c r="B65" s="91" t="s">
        <v>58</v>
      </c>
      <c r="C65" s="19">
        <v>15</v>
      </c>
      <c r="D65" s="75">
        <v>24.590163934426229</v>
      </c>
      <c r="E65" s="26"/>
      <c r="F65" s="26"/>
      <c r="G65" s="26"/>
      <c r="H65" s="26"/>
      <c r="I65" s="26"/>
      <c r="J65" s="26"/>
      <c r="K65" s="26"/>
      <c r="L65" s="10"/>
      <c r="M65" s="10"/>
      <c r="N65" s="10"/>
      <c r="O65" s="10"/>
      <c r="P65" s="10"/>
      <c r="Q65" s="10"/>
      <c r="R65" s="10"/>
    </row>
    <row r="66" spans="1:18" x14ac:dyDescent="0.25">
      <c r="B66" s="91" t="s">
        <v>59</v>
      </c>
      <c r="C66" s="19">
        <v>33</v>
      </c>
      <c r="D66" s="75">
        <v>54.098360655737707</v>
      </c>
      <c r="E66" s="26"/>
      <c r="F66" s="26"/>
      <c r="G66" s="26"/>
      <c r="H66" s="26"/>
      <c r="I66" s="26"/>
      <c r="J66" s="26"/>
      <c r="K66" s="26"/>
      <c r="L66" s="10"/>
      <c r="M66" s="10"/>
      <c r="N66" s="10"/>
      <c r="O66" s="10"/>
      <c r="P66" s="10"/>
      <c r="Q66" s="10"/>
      <c r="R66" s="10"/>
    </row>
    <row r="67" spans="1:18" x14ac:dyDescent="0.25">
      <c r="B67" s="91" t="s">
        <v>130</v>
      </c>
      <c r="C67" s="19">
        <v>11</v>
      </c>
      <c r="D67" s="75">
        <v>18.032786885245901</v>
      </c>
      <c r="E67" s="26"/>
      <c r="F67" s="97"/>
      <c r="G67" s="26"/>
      <c r="H67" s="26"/>
      <c r="I67" s="26"/>
      <c r="J67" s="26"/>
      <c r="K67" s="26"/>
      <c r="L67" s="10"/>
      <c r="M67" s="10"/>
      <c r="N67" s="10"/>
      <c r="O67" s="10"/>
      <c r="P67" s="10"/>
      <c r="Q67" s="10"/>
      <c r="R67" s="10"/>
    </row>
    <row r="68" spans="1:18" x14ac:dyDescent="0.25">
      <c r="B68" s="91" t="s">
        <v>131</v>
      </c>
      <c r="C68" s="19">
        <v>2</v>
      </c>
      <c r="D68" s="75">
        <v>3.278688524590164</v>
      </c>
      <c r="E68" s="26"/>
      <c r="F68" s="98"/>
      <c r="G68" s="26"/>
      <c r="H68" s="26"/>
      <c r="I68" s="26"/>
      <c r="J68" s="26"/>
      <c r="K68" s="26"/>
      <c r="L68" s="10"/>
      <c r="M68" s="10"/>
      <c r="N68" s="10"/>
      <c r="O68" s="10"/>
      <c r="P68" s="10"/>
      <c r="Q68" s="10"/>
      <c r="R68" s="10"/>
    </row>
    <row r="69" spans="1:18" ht="15" customHeight="1" x14ac:dyDescent="0.25">
      <c r="B69" s="101" t="s">
        <v>32</v>
      </c>
      <c r="C69" s="19">
        <v>61</v>
      </c>
      <c r="D69" s="75">
        <v>100</v>
      </c>
      <c r="E69" s="26"/>
      <c r="F69" s="98"/>
      <c r="G69" s="98"/>
      <c r="H69" s="26"/>
      <c r="I69" s="26"/>
      <c r="J69" s="26"/>
      <c r="K69" s="26"/>
      <c r="L69" s="10"/>
      <c r="M69" s="10"/>
      <c r="N69" s="10"/>
      <c r="O69" s="10"/>
      <c r="P69" s="10"/>
      <c r="Q69" s="10"/>
      <c r="R69" s="10"/>
    </row>
    <row r="70" spans="1:18" x14ac:dyDescent="0.25">
      <c r="B70" s="102"/>
      <c r="C70" s="16"/>
      <c r="D70" s="103"/>
      <c r="E70" s="26"/>
      <c r="F70" s="26"/>
      <c r="G70" s="26"/>
      <c r="H70" s="26"/>
      <c r="I70" s="26"/>
      <c r="J70" s="26"/>
      <c r="K70" s="26"/>
      <c r="L70" s="10"/>
      <c r="M70" s="10"/>
      <c r="N70" s="10"/>
      <c r="O70" s="10"/>
      <c r="P70" s="10"/>
      <c r="Q70" s="10"/>
      <c r="R70" s="10"/>
    </row>
    <row r="71" spans="1:18" x14ac:dyDescent="0.25">
      <c r="B71" s="94"/>
      <c r="C71" s="38"/>
      <c r="D71" s="26"/>
      <c r="E71" s="26"/>
      <c r="F71" s="26"/>
      <c r="G71" s="26"/>
      <c r="H71" s="26"/>
      <c r="I71" s="26"/>
      <c r="J71" s="26"/>
      <c r="K71" s="26"/>
      <c r="L71" s="10"/>
      <c r="M71" s="10"/>
      <c r="N71" s="10"/>
      <c r="O71" s="10"/>
      <c r="P71" s="10"/>
      <c r="Q71" s="10"/>
      <c r="R71" s="10"/>
    </row>
    <row r="72" spans="1:18" x14ac:dyDescent="0.25">
      <c r="A72" s="10" t="s">
        <v>277</v>
      </c>
      <c r="B72" s="95" t="s">
        <v>365</v>
      </c>
      <c r="C72" s="54"/>
      <c r="D72" s="26"/>
      <c r="E72" s="26"/>
      <c r="F72" s="26"/>
      <c r="G72" s="26"/>
      <c r="H72" s="26"/>
      <c r="I72" s="26"/>
      <c r="J72" s="26"/>
      <c r="K72" s="26"/>
      <c r="L72" s="10"/>
      <c r="M72" s="10"/>
      <c r="N72" s="10"/>
      <c r="O72" s="10"/>
      <c r="P72" s="10"/>
      <c r="Q72" s="10"/>
      <c r="R72" s="10"/>
    </row>
    <row r="73" spans="1:18" x14ac:dyDescent="0.25">
      <c r="B73" s="91" t="s">
        <v>447</v>
      </c>
      <c r="C73" s="104">
        <v>10.951526032315979</v>
      </c>
      <c r="D73" s="26"/>
      <c r="E73" s="26"/>
      <c r="F73" s="26"/>
      <c r="G73" s="26"/>
      <c r="H73" s="26"/>
      <c r="I73" s="26"/>
      <c r="J73" s="26"/>
      <c r="K73" s="26"/>
      <c r="L73" s="10"/>
      <c r="M73" s="10"/>
      <c r="N73" s="10"/>
      <c r="O73" s="10"/>
      <c r="P73" s="10"/>
      <c r="Q73" s="10"/>
      <c r="R73" s="10"/>
    </row>
    <row r="74" spans="1:18" x14ac:dyDescent="0.25">
      <c r="B74" s="91" t="s">
        <v>611</v>
      </c>
      <c r="C74" s="104">
        <v>12.472653106932992</v>
      </c>
      <c r="D74" s="26"/>
      <c r="E74" s="26"/>
      <c r="F74" s="26"/>
      <c r="G74" s="26"/>
      <c r="H74" s="26"/>
      <c r="I74" s="26"/>
      <c r="J74" s="26"/>
      <c r="K74" s="26"/>
      <c r="L74" s="10"/>
      <c r="M74" s="10"/>
      <c r="N74" s="10"/>
      <c r="O74" s="10"/>
      <c r="P74" s="10"/>
      <c r="Q74" s="10"/>
      <c r="R74" s="10"/>
    </row>
    <row r="75" spans="1:18" x14ac:dyDescent="0.25">
      <c r="F75" s="26"/>
      <c r="G75" s="26"/>
      <c r="H75" s="26"/>
      <c r="I75" s="26"/>
      <c r="J75" s="26"/>
      <c r="K75" s="26"/>
      <c r="L75" s="10"/>
      <c r="M75" s="10"/>
      <c r="N75" s="10"/>
      <c r="O75" s="10"/>
      <c r="P75" s="10"/>
      <c r="Q75" s="10"/>
      <c r="R75" s="10"/>
    </row>
    <row r="76" spans="1:18" x14ac:dyDescent="0.25">
      <c r="B76" s="105"/>
      <c r="C76" s="26"/>
      <c r="D76" s="26"/>
      <c r="E76" s="26"/>
      <c r="F76" s="26"/>
      <c r="G76" s="26"/>
      <c r="H76" s="26"/>
      <c r="I76" s="26"/>
      <c r="J76" s="26"/>
      <c r="K76" s="26"/>
      <c r="L76" s="10"/>
      <c r="M76" s="10"/>
      <c r="N76" s="10"/>
      <c r="O76" s="10"/>
      <c r="P76" s="10"/>
      <c r="Q76" s="10"/>
      <c r="R76" s="10"/>
    </row>
    <row r="77" spans="1:18" x14ac:dyDescent="0.25">
      <c r="A77" s="10" t="s">
        <v>278</v>
      </c>
      <c r="B77" s="90" t="s">
        <v>369</v>
      </c>
      <c r="C77" s="26"/>
      <c r="D77" s="26"/>
      <c r="E77" s="26"/>
      <c r="F77" s="26"/>
      <c r="G77" s="26"/>
      <c r="H77" s="26"/>
      <c r="I77" s="26"/>
      <c r="J77" s="26"/>
      <c r="K77" s="26"/>
      <c r="L77" s="10"/>
      <c r="M77" s="10"/>
      <c r="N77" s="10"/>
      <c r="O77" s="10"/>
      <c r="P77" s="10"/>
      <c r="Q77" s="10"/>
      <c r="R77" s="10"/>
    </row>
    <row r="78" spans="1:18" ht="30" x14ac:dyDescent="0.25">
      <c r="B78" s="91"/>
      <c r="C78" s="320" t="s">
        <v>756</v>
      </c>
      <c r="D78" s="320" t="s">
        <v>366</v>
      </c>
      <c r="E78" s="320" t="s">
        <v>367</v>
      </c>
      <c r="F78" s="320" t="s">
        <v>757</v>
      </c>
      <c r="G78" s="320" t="s">
        <v>758</v>
      </c>
      <c r="H78" s="320" t="s">
        <v>759</v>
      </c>
      <c r="I78" s="320" t="s">
        <v>187</v>
      </c>
      <c r="J78" s="320" t="s">
        <v>32</v>
      </c>
      <c r="K78" s="26"/>
      <c r="L78" s="10"/>
      <c r="M78" s="10"/>
      <c r="N78" s="10"/>
      <c r="O78" s="10"/>
      <c r="P78" s="10"/>
      <c r="Q78" s="10"/>
      <c r="R78" s="10"/>
    </row>
    <row r="79" spans="1:18" x14ac:dyDescent="0.25">
      <c r="B79" s="91" t="s">
        <v>9</v>
      </c>
      <c r="C79" s="61">
        <v>17.830909090909088</v>
      </c>
      <c r="D79" s="61">
        <v>13.053846153846154</v>
      </c>
      <c r="E79" s="61">
        <v>25.253846153846155</v>
      </c>
      <c r="F79" s="61">
        <v>15.058181818181817</v>
      </c>
      <c r="G79" s="61">
        <v>7.5966666666666667</v>
      </c>
      <c r="H79" s="61">
        <v>16.192714285714285</v>
      </c>
      <c r="I79" s="61">
        <v>10.294666666666666</v>
      </c>
      <c r="J79" s="318">
        <v>16.832836065573769</v>
      </c>
      <c r="K79" s="26"/>
      <c r="L79" s="10"/>
      <c r="M79" s="10"/>
      <c r="N79" s="10"/>
      <c r="O79" s="10"/>
      <c r="P79" s="10"/>
      <c r="Q79" s="10"/>
      <c r="R79" s="10"/>
    </row>
    <row r="80" spans="1:18" x14ac:dyDescent="0.25">
      <c r="B80" s="93"/>
      <c r="C80" s="60"/>
      <c r="D80" s="60"/>
      <c r="E80" s="60"/>
      <c r="F80" s="60"/>
      <c r="G80" s="60"/>
      <c r="H80" s="60"/>
      <c r="I80" s="60"/>
      <c r="J80" s="38"/>
      <c r="K80" s="26"/>
      <c r="L80" s="10"/>
      <c r="M80" s="10"/>
      <c r="N80" s="10"/>
      <c r="O80" s="10"/>
      <c r="P80" s="10"/>
      <c r="Q80" s="10"/>
      <c r="R80" s="10"/>
    </row>
    <row r="81" spans="1:18" x14ac:dyDescent="0.25">
      <c r="B81" s="313"/>
      <c r="C81" s="26"/>
      <c r="D81" s="26"/>
      <c r="E81" s="26"/>
      <c r="F81" s="26"/>
      <c r="G81" s="26"/>
      <c r="H81" s="26"/>
      <c r="I81" s="26"/>
      <c r="J81" s="26"/>
      <c r="K81" s="26"/>
      <c r="L81" s="10"/>
      <c r="M81" s="10"/>
      <c r="N81" s="10"/>
      <c r="O81" s="10"/>
      <c r="P81" s="10"/>
      <c r="Q81" s="10"/>
      <c r="R81" s="10"/>
    </row>
    <row r="82" spans="1:18" x14ac:dyDescent="0.25">
      <c r="A82" s="10" t="s">
        <v>279</v>
      </c>
      <c r="B82" s="90" t="s">
        <v>370</v>
      </c>
      <c r="C82" s="26"/>
      <c r="D82" s="26"/>
      <c r="E82" s="26"/>
      <c r="F82" s="26"/>
      <c r="G82" s="26"/>
      <c r="H82" s="26"/>
      <c r="I82" s="26"/>
      <c r="J82" s="26"/>
      <c r="K82" s="26"/>
      <c r="L82" s="10"/>
      <c r="M82" s="10"/>
      <c r="N82" s="10"/>
      <c r="O82" s="10"/>
      <c r="P82" s="10"/>
      <c r="Q82" s="10"/>
      <c r="R82" s="10"/>
    </row>
    <row r="83" spans="1:18" ht="30" x14ac:dyDescent="0.25">
      <c r="B83" s="91"/>
      <c r="C83" s="320" t="s">
        <v>756</v>
      </c>
      <c r="D83" s="320" t="s">
        <v>366</v>
      </c>
      <c r="E83" s="320" t="s">
        <v>367</v>
      </c>
      <c r="F83" s="320" t="s">
        <v>757</v>
      </c>
      <c r="G83" s="320" t="s">
        <v>758</v>
      </c>
      <c r="H83" s="320" t="s">
        <v>759</v>
      </c>
      <c r="I83" s="320" t="s">
        <v>187</v>
      </c>
      <c r="J83" s="320" t="s">
        <v>32</v>
      </c>
      <c r="K83" s="26"/>
      <c r="L83" s="10"/>
      <c r="M83" s="10"/>
      <c r="N83" s="10"/>
      <c r="O83" s="10"/>
      <c r="P83" s="10"/>
      <c r="Q83" s="10"/>
      <c r="R83" s="10"/>
    </row>
    <row r="84" spans="1:18" x14ac:dyDescent="0.25">
      <c r="B84" s="91" t="s">
        <v>447</v>
      </c>
      <c r="C84" s="318">
        <v>6.0773480662983426</v>
      </c>
      <c r="D84" s="318">
        <v>13</v>
      </c>
      <c r="E84" s="318">
        <v>13.684210526315791</v>
      </c>
      <c r="F84" s="318">
        <v>14.473684210526317</v>
      </c>
      <c r="G84" s="318">
        <v>10.344827586206897</v>
      </c>
      <c r="H84" s="318">
        <v>24.137931034482758</v>
      </c>
      <c r="I84" s="318">
        <v>6.3829787234042552</v>
      </c>
      <c r="J84" s="318">
        <v>10.951526032315979</v>
      </c>
      <c r="K84" s="26"/>
      <c r="L84" s="10"/>
      <c r="M84" s="10"/>
      <c r="N84" s="10"/>
      <c r="O84" s="10"/>
      <c r="P84" s="10"/>
      <c r="Q84" s="10"/>
      <c r="R84" s="10"/>
    </row>
    <row r="85" spans="1:18" x14ac:dyDescent="0.25">
      <c r="B85" s="91" t="s">
        <v>611</v>
      </c>
      <c r="C85" s="318">
        <v>6.8875834295150957</v>
      </c>
      <c r="D85" s="318">
        <v>11.475951040617364</v>
      </c>
      <c r="E85" s="318">
        <v>21.666201425193094</v>
      </c>
      <c r="F85" s="318">
        <v>14.801890158122074</v>
      </c>
      <c r="G85" s="318">
        <v>7.8840960254113233</v>
      </c>
      <c r="H85" s="318">
        <v>29.972252166019373</v>
      </c>
      <c r="I85" s="318">
        <v>5.1065040672922954</v>
      </c>
      <c r="J85" s="318">
        <v>12.472057928657796</v>
      </c>
      <c r="K85" s="26"/>
      <c r="L85" s="10"/>
      <c r="M85" s="10"/>
      <c r="N85" s="10"/>
      <c r="O85" s="10"/>
      <c r="P85" s="10"/>
      <c r="Q85" s="10"/>
      <c r="R85" s="10"/>
    </row>
    <row r="86" spans="1:18" x14ac:dyDescent="0.25">
      <c r="B86" s="105"/>
      <c r="C86" s="26"/>
      <c r="D86" s="26"/>
      <c r="E86" s="26"/>
      <c r="F86" s="26"/>
      <c r="G86" s="26"/>
      <c r="H86" s="26"/>
      <c r="I86" s="26"/>
      <c r="J86" s="26"/>
      <c r="K86" s="26"/>
      <c r="L86" s="10"/>
      <c r="M86" s="10"/>
      <c r="N86" s="10"/>
      <c r="O86" s="10"/>
      <c r="P86" s="10"/>
      <c r="Q86" s="10"/>
      <c r="R86" s="10"/>
    </row>
    <row r="87" spans="1:18" x14ac:dyDescent="0.25">
      <c r="B87" s="105"/>
      <c r="C87" s="26"/>
      <c r="D87" s="26"/>
      <c r="E87" s="26"/>
      <c r="F87" s="26"/>
      <c r="G87" s="26"/>
      <c r="H87" s="26"/>
      <c r="I87" s="26"/>
      <c r="J87" s="26"/>
      <c r="K87" s="26"/>
      <c r="L87" s="10"/>
      <c r="M87" s="10"/>
      <c r="N87" s="10"/>
      <c r="O87" s="10"/>
      <c r="P87" s="10"/>
      <c r="Q87" s="10"/>
      <c r="R87" s="10"/>
    </row>
    <row r="88" spans="1:18" x14ac:dyDescent="0.25">
      <c r="A88" s="10" t="s">
        <v>280</v>
      </c>
      <c r="B88" s="90" t="s">
        <v>371</v>
      </c>
      <c r="C88" s="55"/>
      <c r="D88" s="314"/>
      <c r="E88" s="26"/>
      <c r="F88" s="26"/>
      <c r="G88" s="26"/>
      <c r="H88" s="26"/>
      <c r="I88" s="26"/>
      <c r="J88" s="26"/>
      <c r="K88" s="26"/>
      <c r="L88" s="10"/>
      <c r="M88" s="10"/>
      <c r="N88" s="10"/>
      <c r="O88" s="10"/>
      <c r="P88" s="10"/>
      <c r="Q88" s="10"/>
      <c r="R88" s="10"/>
    </row>
    <row r="89" spans="1:18" x14ac:dyDescent="0.25">
      <c r="B89" s="110" t="s">
        <v>372</v>
      </c>
      <c r="C89" s="321" t="s">
        <v>6</v>
      </c>
      <c r="D89" s="321" t="s">
        <v>61</v>
      </c>
      <c r="E89" s="26"/>
      <c r="F89" s="26"/>
      <c r="G89" s="26"/>
      <c r="H89" s="26"/>
      <c r="I89" s="26"/>
      <c r="J89" s="26"/>
      <c r="K89" s="26"/>
      <c r="L89" s="10"/>
      <c r="M89" s="10"/>
      <c r="N89" s="10"/>
      <c r="O89" s="10"/>
      <c r="P89" s="10"/>
      <c r="Q89" s="10"/>
      <c r="R89" s="10"/>
    </row>
    <row r="90" spans="1:18" x14ac:dyDescent="0.25">
      <c r="B90" s="91" t="s">
        <v>18</v>
      </c>
      <c r="C90" s="316">
        <v>175.24799999999999</v>
      </c>
      <c r="D90" s="316">
        <v>17.066679132058166</v>
      </c>
      <c r="E90" s="26"/>
      <c r="F90" s="26"/>
      <c r="G90" s="26"/>
      <c r="H90" s="26"/>
      <c r="I90" s="26"/>
      <c r="J90" s="26"/>
      <c r="K90" s="26"/>
      <c r="L90" s="10"/>
      <c r="M90" s="10"/>
      <c r="N90" s="10"/>
      <c r="O90" s="10"/>
      <c r="P90" s="10"/>
      <c r="Q90" s="10"/>
      <c r="R90" s="10"/>
    </row>
    <row r="91" spans="1:18" x14ac:dyDescent="0.25">
      <c r="B91" s="91" t="s">
        <v>19</v>
      </c>
      <c r="C91" s="316">
        <v>0.86499999999999999</v>
      </c>
      <c r="D91" s="316">
        <v>8.42387784695421E-2</v>
      </c>
      <c r="E91" s="26"/>
      <c r="F91" s="26"/>
      <c r="G91" s="26"/>
      <c r="H91" s="26"/>
      <c r="I91" s="26"/>
      <c r="J91" s="26"/>
      <c r="K91" s="26"/>
      <c r="L91" s="10"/>
      <c r="M91" s="10"/>
      <c r="N91" s="10"/>
      <c r="O91" s="10"/>
      <c r="P91" s="10"/>
      <c r="Q91" s="10"/>
      <c r="R91" s="10"/>
    </row>
    <row r="92" spans="1:18" x14ac:dyDescent="0.25">
      <c r="B92" s="91" t="s">
        <v>21</v>
      </c>
      <c r="C92" s="316">
        <v>171.07300000000001</v>
      </c>
      <c r="D92" s="316">
        <v>16.660093120369915</v>
      </c>
      <c r="E92" s="26"/>
      <c r="F92" s="26"/>
      <c r="G92" s="26"/>
      <c r="H92" s="26"/>
      <c r="I92" s="26"/>
      <c r="J92" s="26"/>
      <c r="K92" s="26"/>
      <c r="L92" s="10"/>
      <c r="M92" s="10"/>
      <c r="N92" s="10"/>
      <c r="O92" s="10"/>
      <c r="P92" s="10"/>
      <c r="Q92" s="10"/>
      <c r="R92" s="10"/>
    </row>
    <row r="93" spans="1:18" x14ac:dyDescent="0.25">
      <c r="B93" s="91" t="s">
        <v>22</v>
      </c>
      <c r="C93" s="316">
        <v>61.040999999999997</v>
      </c>
      <c r="D93" s="316">
        <v>5.9445309555599062</v>
      </c>
      <c r="E93" s="16"/>
      <c r="F93" s="26"/>
      <c r="G93" s="26"/>
      <c r="H93" s="26"/>
      <c r="I93" s="26"/>
      <c r="J93" s="26"/>
      <c r="K93" s="26"/>
      <c r="L93" s="10"/>
      <c r="M93" s="10"/>
      <c r="N93" s="10"/>
      <c r="O93" s="10"/>
      <c r="P93" s="10"/>
      <c r="Q93" s="10"/>
      <c r="R93" s="10"/>
    </row>
    <row r="94" spans="1:18" x14ac:dyDescent="0.25">
      <c r="B94" s="91" t="s">
        <v>23</v>
      </c>
      <c r="C94" s="316">
        <v>120.405</v>
      </c>
      <c r="D94" s="316">
        <v>11.725745805347071</v>
      </c>
      <c r="E94" s="16"/>
      <c r="F94" s="26"/>
      <c r="G94" s="26"/>
      <c r="H94" s="26"/>
      <c r="I94" s="26"/>
      <c r="J94" s="26"/>
      <c r="K94" s="26"/>
      <c r="L94" s="10"/>
      <c r="M94" s="10"/>
      <c r="N94" s="10"/>
      <c r="O94" s="10"/>
      <c r="P94" s="10"/>
      <c r="Q94" s="10"/>
      <c r="R94" s="10"/>
    </row>
    <row r="95" spans="1:18" x14ac:dyDescent="0.25">
      <c r="B95" s="91" t="s">
        <v>24</v>
      </c>
      <c r="C95" s="316">
        <v>15.631</v>
      </c>
      <c r="D95" s="316">
        <v>1.5222385505866041</v>
      </c>
      <c r="E95" s="26"/>
      <c r="F95" s="26"/>
      <c r="G95" s="26"/>
      <c r="H95" s="26"/>
      <c r="I95" s="26"/>
      <c r="J95" s="26"/>
      <c r="K95" s="26"/>
      <c r="L95" s="10"/>
      <c r="M95" s="10"/>
      <c r="N95" s="10"/>
      <c r="O95" s="10"/>
      <c r="P95" s="10"/>
      <c r="Q95" s="10"/>
      <c r="R95" s="10"/>
    </row>
    <row r="96" spans="1:18" x14ac:dyDescent="0.25">
      <c r="B96" s="91" t="s">
        <v>25</v>
      </c>
      <c r="C96" s="316">
        <v>33.36</v>
      </c>
      <c r="D96" s="316">
        <v>3.2487926586634961</v>
      </c>
      <c r="E96" s="26"/>
      <c r="F96" s="26"/>
      <c r="G96" s="26"/>
      <c r="H96" s="26"/>
      <c r="I96" s="26"/>
      <c r="J96" s="26"/>
      <c r="K96" s="26"/>
      <c r="L96" s="10"/>
      <c r="M96" s="10"/>
      <c r="N96" s="10"/>
      <c r="O96" s="10"/>
      <c r="P96" s="10"/>
      <c r="Q96" s="10"/>
      <c r="R96" s="10"/>
    </row>
    <row r="97" spans="2:18" x14ac:dyDescent="0.25">
      <c r="B97" s="91" t="s">
        <v>373</v>
      </c>
      <c r="C97" s="316">
        <v>2.302</v>
      </c>
      <c r="D97" s="316">
        <v>0.22418227518715134</v>
      </c>
      <c r="E97" s="26"/>
      <c r="F97" s="26"/>
      <c r="G97" s="26"/>
      <c r="H97" s="26"/>
      <c r="I97" s="26"/>
      <c r="J97" s="26"/>
      <c r="K97" s="26"/>
      <c r="L97" s="10"/>
      <c r="M97" s="10"/>
      <c r="N97" s="10"/>
      <c r="O97" s="10"/>
      <c r="P97" s="10"/>
      <c r="Q97" s="10"/>
      <c r="R97" s="10"/>
    </row>
    <row r="98" spans="2:18" x14ac:dyDescent="0.25">
      <c r="B98" s="91" t="s">
        <v>132</v>
      </c>
      <c r="C98" s="316"/>
      <c r="D98" s="316"/>
      <c r="E98" s="26"/>
      <c r="F98" s="26"/>
      <c r="G98" s="26"/>
      <c r="H98" s="26"/>
      <c r="I98" s="26"/>
      <c r="J98" s="26"/>
      <c r="K98" s="26"/>
      <c r="L98" s="10"/>
      <c r="M98" s="10"/>
      <c r="N98" s="10"/>
      <c r="O98" s="10"/>
      <c r="P98" s="10"/>
      <c r="Q98" s="10"/>
      <c r="R98" s="10"/>
    </row>
    <row r="99" spans="2:18" x14ac:dyDescent="0.25">
      <c r="B99" s="91" t="s">
        <v>62</v>
      </c>
      <c r="C99" s="316"/>
      <c r="D99" s="316"/>
      <c r="E99" s="26"/>
      <c r="F99" s="26"/>
      <c r="G99" s="26"/>
      <c r="H99" s="26"/>
      <c r="I99" s="26"/>
      <c r="J99" s="26"/>
      <c r="K99" s="26"/>
      <c r="L99" s="10"/>
      <c r="M99" s="10"/>
      <c r="N99" s="10"/>
      <c r="O99" s="10"/>
      <c r="P99" s="10"/>
      <c r="Q99" s="10"/>
      <c r="R99" s="10"/>
    </row>
    <row r="100" spans="2:18" x14ac:dyDescent="0.25">
      <c r="B100" s="91" t="s">
        <v>374</v>
      </c>
      <c r="C100" s="316">
        <v>2.9769999999999999</v>
      </c>
      <c r="D100" s="316">
        <v>0.28991773815471311</v>
      </c>
      <c r="E100" s="26"/>
      <c r="F100" s="26"/>
      <c r="G100" s="26"/>
      <c r="H100" s="26"/>
      <c r="I100" s="26"/>
      <c r="J100" s="26"/>
      <c r="K100" s="26"/>
      <c r="L100" s="10"/>
      <c r="M100" s="10"/>
      <c r="N100" s="10"/>
      <c r="O100" s="10"/>
      <c r="P100" s="10"/>
      <c r="Q100" s="10"/>
      <c r="R100" s="10"/>
    </row>
    <row r="101" spans="2:18" x14ac:dyDescent="0.25">
      <c r="B101" s="91" t="s">
        <v>133</v>
      </c>
      <c r="C101" s="316"/>
      <c r="D101" s="316"/>
      <c r="E101" s="26"/>
      <c r="F101" s="26"/>
      <c r="G101" s="26"/>
      <c r="H101" s="26"/>
      <c r="I101" s="26"/>
      <c r="J101" s="26"/>
      <c r="K101" s="26"/>
      <c r="L101" s="10"/>
      <c r="M101" s="10"/>
      <c r="N101" s="10"/>
      <c r="O101" s="10"/>
      <c r="P101" s="10"/>
      <c r="Q101" s="10"/>
      <c r="R101" s="10"/>
    </row>
    <row r="102" spans="2:18" x14ac:dyDescent="0.25">
      <c r="B102" s="91" t="s">
        <v>64</v>
      </c>
      <c r="C102" s="316"/>
      <c r="D102" s="316"/>
      <c r="E102" s="26"/>
      <c r="F102" s="26"/>
      <c r="G102" s="26"/>
      <c r="H102" s="26"/>
      <c r="I102" s="26"/>
      <c r="J102" s="26"/>
      <c r="K102" s="26"/>
      <c r="L102" s="10"/>
      <c r="M102" s="10"/>
      <c r="N102" s="10"/>
      <c r="O102" s="10"/>
      <c r="P102" s="10"/>
      <c r="Q102" s="10"/>
      <c r="R102" s="10"/>
    </row>
    <row r="103" spans="2:18" x14ac:dyDescent="0.25">
      <c r="B103" s="91" t="s">
        <v>65</v>
      </c>
      <c r="C103" s="316">
        <v>7.3029999999999999</v>
      </c>
      <c r="D103" s="316">
        <v>0.71120901637348655</v>
      </c>
      <c r="E103" s="26"/>
      <c r="F103" s="26"/>
      <c r="G103" s="26"/>
      <c r="H103" s="26"/>
      <c r="I103" s="26"/>
      <c r="J103" s="26"/>
      <c r="K103" s="26"/>
      <c r="L103" s="10"/>
      <c r="M103" s="10"/>
      <c r="N103" s="10"/>
      <c r="O103" s="10"/>
      <c r="P103" s="10"/>
      <c r="Q103" s="10"/>
      <c r="R103" s="10"/>
    </row>
    <row r="104" spans="2:18" x14ac:dyDescent="0.25">
      <c r="B104" s="91" t="s">
        <v>66</v>
      </c>
      <c r="C104" s="316"/>
      <c r="D104" s="316"/>
      <c r="E104" s="26"/>
      <c r="F104" s="26"/>
      <c r="G104" s="26"/>
      <c r="H104" s="26"/>
      <c r="I104" s="26"/>
      <c r="J104" s="26"/>
      <c r="K104" s="26"/>
      <c r="L104" s="10"/>
      <c r="M104" s="10"/>
      <c r="N104" s="10"/>
      <c r="O104" s="10"/>
      <c r="P104" s="10"/>
      <c r="Q104" s="10"/>
      <c r="R104" s="10"/>
    </row>
    <row r="105" spans="2:18" x14ac:dyDescent="0.25">
      <c r="B105" s="91" t="s">
        <v>27</v>
      </c>
      <c r="C105" s="316">
        <v>44.716999999999999</v>
      </c>
      <c r="D105" s="316">
        <v>4.3548039963266056</v>
      </c>
      <c r="E105" s="26"/>
      <c r="F105" s="26"/>
      <c r="G105" s="26"/>
      <c r="H105" s="26"/>
      <c r="I105" s="26"/>
      <c r="J105" s="26"/>
      <c r="K105" s="26"/>
      <c r="L105" s="10"/>
      <c r="M105" s="10"/>
      <c r="N105" s="10"/>
      <c r="O105" s="10"/>
      <c r="P105" s="10"/>
      <c r="Q105" s="10"/>
      <c r="R105" s="10"/>
    </row>
    <row r="106" spans="2:18" x14ac:dyDescent="0.25">
      <c r="B106" s="91" t="s">
        <v>134</v>
      </c>
      <c r="C106" s="316">
        <v>16.408999999999999</v>
      </c>
      <c r="D106" s="316">
        <v>1.5980047582736603</v>
      </c>
      <c r="E106" s="26"/>
      <c r="F106" s="26"/>
      <c r="G106" s="26"/>
      <c r="H106" s="26"/>
      <c r="I106" s="26"/>
      <c r="J106" s="26"/>
      <c r="K106" s="26"/>
      <c r="L106" s="10"/>
      <c r="M106" s="10"/>
      <c r="N106" s="10"/>
      <c r="O106" s="10"/>
      <c r="P106" s="10"/>
      <c r="Q106" s="10"/>
      <c r="R106" s="10"/>
    </row>
    <row r="107" spans="2:18" x14ac:dyDescent="0.25">
      <c r="B107" s="91" t="s">
        <v>135</v>
      </c>
      <c r="C107" s="316"/>
      <c r="D107" s="316"/>
      <c r="E107" s="26"/>
      <c r="F107" s="26"/>
      <c r="G107" s="26"/>
      <c r="H107" s="26"/>
      <c r="I107" s="26"/>
      <c r="J107" s="26"/>
      <c r="K107" s="26"/>
      <c r="L107" s="10"/>
      <c r="M107" s="10"/>
      <c r="N107" s="10"/>
      <c r="O107" s="10"/>
      <c r="P107" s="10"/>
      <c r="Q107" s="10"/>
      <c r="R107" s="10"/>
    </row>
    <row r="108" spans="2:18" x14ac:dyDescent="0.25">
      <c r="B108" s="91" t="s">
        <v>136</v>
      </c>
      <c r="C108" s="316">
        <v>43.482999999999997</v>
      </c>
      <c r="D108" s="316">
        <v>4.2346298314347965</v>
      </c>
      <c r="E108" s="26"/>
      <c r="F108" s="26"/>
      <c r="G108" s="26"/>
      <c r="H108" s="26"/>
      <c r="I108" s="26"/>
      <c r="J108" s="26"/>
      <c r="K108" s="26"/>
      <c r="L108" s="10"/>
      <c r="M108" s="10"/>
      <c r="N108" s="10"/>
      <c r="O108" s="10"/>
      <c r="P108" s="10"/>
      <c r="Q108" s="10"/>
      <c r="R108" s="10"/>
    </row>
    <row r="109" spans="2:18" x14ac:dyDescent="0.25">
      <c r="B109" s="91" t="s">
        <v>71</v>
      </c>
      <c r="C109" s="316">
        <v>238.80500000000001</v>
      </c>
      <c r="D109" s="316">
        <v>23.256232939212719</v>
      </c>
      <c r="E109" s="26"/>
      <c r="F109" s="26"/>
      <c r="G109" s="26"/>
      <c r="H109" s="26"/>
      <c r="I109" s="26"/>
      <c r="J109" s="26"/>
      <c r="K109" s="26"/>
      <c r="L109" s="10"/>
      <c r="M109" s="10"/>
      <c r="N109" s="10"/>
      <c r="O109" s="10"/>
      <c r="P109" s="10"/>
      <c r="Q109" s="10"/>
      <c r="R109" s="10"/>
    </row>
    <row r="110" spans="2:18" x14ac:dyDescent="0.25">
      <c r="B110" s="91" t="s">
        <v>79</v>
      </c>
      <c r="C110" s="316"/>
      <c r="D110" s="316"/>
      <c r="E110" s="26"/>
      <c r="F110" s="26"/>
      <c r="G110" s="26"/>
      <c r="H110" s="26"/>
      <c r="I110" s="26"/>
      <c r="J110" s="26"/>
      <c r="K110" s="26"/>
      <c r="L110" s="10"/>
      <c r="M110" s="10"/>
      <c r="N110" s="10"/>
      <c r="O110" s="10"/>
      <c r="P110" s="10"/>
      <c r="Q110" s="10"/>
      <c r="R110" s="10"/>
    </row>
    <row r="111" spans="2:18" x14ac:dyDescent="0.25">
      <c r="B111" s="91" t="s">
        <v>137</v>
      </c>
      <c r="C111" s="316">
        <v>33.101999999999997</v>
      </c>
      <c r="D111" s="316">
        <v>3.2236671039292277</v>
      </c>
      <c r="E111" s="26"/>
      <c r="F111" s="26"/>
      <c r="G111" s="26"/>
      <c r="H111" s="26"/>
      <c r="I111" s="26"/>
      <c r="J111" s="26"/>
      <c r="K111" s="26"/>
      <c r="L111" s="10"/>
      <c r="M111" s="10"/>
      <c r="N111" s="10"/>
      <c r="O111" s="10"/>
      <c r="P111" s="10"/>
      <c r="Q111" s="10"/>
      <c r="R111" s="10"/>
    </row>
    <row r="112" spans="2:18" x14ac:dyDescent="0.25">
      <c r="B112" s="91" t="s">
        <v>74</v>
      </c>
      <c r="C112" s="316">
        <v>29.879000000000001</v>
      </c>
      <c r="D112" s="316">
        <v>2.9097924414930039</v>
      </c>
      <c r="E112" s="26"/>
      <c r="F112" s="26"/>
      <c r="G112" s="26"/>
      <c r="H112" s="26"/>
      <c r="I112" s="26"/>
      <c r="J112" s="26"/>
      <c r="K112" s="26"/>
      <c r="L112" s="10"/>
      <c r="M112" s="10"/>
      <c r="N112" s="10"/>
      <c r="O112" s="10"/>
      <c r="P112" s="10"/>
      <c r="Q112" s="10"/>
      <c r="R112" s="10"/>
    </row>
    <row r="113" spans="2:18" x14ac:dyDescent="0.25">
      <c r="B113" s="91" t="s">
        <v>75</v>
      </c>
      <c r="C113" s="316">
        <v>5.032</v>
      </c>
      <c r="D113" s="316">
        <v>0.49004570318928992</v>
      </c>
      <c r="E113" s="26"/>
      <c r="F113" s="26"/>
      <c r="G113" s="26"/>
      <c r="H113" s="26"/>
      <c r="I113" s="26"/>
      <c r="J113" s="26"/>
      <c r="K113" s="26"/>
      <c r="L113" s="10"/>
      <c r="M113" s="10"/>
      <c r="N113" s="10"/>
      <c r="O113" s="10"/>
      <c r="P113" s="10"/>
      <c r="Q113" s="10"/>
      <c r="R113" s="10"/>
    </row>
    <row r="114" spans="2:18" x14ac:dyDescent="0.25">
      <c r="B114" s="315" t="s">
        <v>76</v>
      </c>
      <c r="C114" s="316">
        <v>25.210999999999999</v>
      </c>
      <c r="D114" s="316">
        <v>2.4551951953706652</v>
      </c>
      <c r="E114" s="26"/>
      <c r="F114" s="26"/>
      <c r="G114" s="26"/>
      <c r="H114" s="26"/>
      <c r="I114" s="26"/>
      <c r="J114" s="26"/>
      <c r="K114" s="26"/>
      <c r="L114" s="10"/>
      <c r="M114" s="10"/>
      <c r="N114" s="10"/>
      <c r="O114" s="10"/>
      <c r="P114" s="10"/>
      <c r="Q114" s="10"/>
      <c r="R114" s="10"/>
    </row>
    <row r="115" spans="2:18" x14ac:dyDescent="0.25">
      <c r="B115" s="101" t="s">
        <v>32</v>
      </c>
      <c r="C115" s="44">
        <v>1026.8429999999998</v>
      </c>
      <c r="D115" s="316">
        <v>100.00000000000004</v>
      </c>
      <c r="E115" s="51"/>
      <c r="F115" s="26"/>
      <c r="G115" s="26"/>
      <c r="H115" s="26"/>
      <c r="I115" s="26"/>
      <c r="J115" s="26"/>
      <c r="K115" s="26"/>
      <c r="L115" s="10"/>
      <c r="M115" s="10"/>
      <c r="N115" s="10"/>
      <c r="O115" s="10"/>
      <c r="P115" s="10"/>
      <c r="Q115" s="10"/>
      <c r="R115" s="10"/>
    </row>
    <row r="116" spans="2:18" x14ac:dyDescent="0.25">
      <c r="B116" s="10"/>
      <c r="C116" s="10"/>
      <c r="D116" s="10"/>
      <c r="E116" s="10"/>
      <c r="F116" s="10"/>
      <c r="G116" s="10"/>
      <c r="H116" s="10"/>
      <c r="I116" s="10"/>
      <c r="J116" s="10"/>
      <c r="K116" s="10"/>
      <c r="L116" s="10"/>
      <c r="M116" s="10"/>
      <c r="N116" s="10"/>
      <c r="O116" s="10"/>
      <c r="P116" s="10"/>
      <c r="Q116" s="10"/>
      <c r="R116" s="10"/>
    </row>
    <row r="117" spans="2:18" x14ac:dyDescent="0.25">
      <c r="B117" s="10"/>
      <c r="C117" s="10"/>
      <c r="D117" s="10"/>
      <c r="E117" s="10"/>
      <c r="F117" s="10"/>
      <c r="G117" s="10"/>
      <c r="H117" s="10"/>
      <c r="I117" s="10"/>
      <c r="J117" s="10"/>
      <c r="K117" s="10"/>
      <c r="L117" s="10"/>
      <c r="M117" s="10"/>
      <c r="N117" s="10"/>
      <c r="O117" s="10"/>
      <c r="P117" s="10"/>
      <c r="Q117" s="10"/>
      <c r="R117" s="10"/>
    </row>
    <row r="118" spans="2:18" x14ac:dyDescent="0.25">
      <c r="B118" s="10"/>
      <c r="C118" s="10"/>
      <c r="D118" s="10"/>
      <c r="E118" s="10"/>
      <c r="F118" s="10"/>
      <c r="G118" s="10"/>
      <c r="H118" s="10"/>
      <c r="I118" s="10"/>
      <c r="J118" s="10"/>
      <c r="K118" s="10"/>
      <c r="L118" s="10"/>
      <c r="M118" s="10"/>
      <c r="N118" s="10"/>
      <c r="O118" s="10"/>
      <c r="P118" s="10"/>
      <c r="Q118" s="10"/>
      <c r="R118" s="10"/>
    </row>
    <row r="119" spans="2:18" x14ac:dyDescent="0.25">
      <c r="B119" s="10"/>
      <c r="C119" s="10"/>
      <c r="D119" s="10"/>
      <c r="E119" s="10"/>
      <c r="F119" s="10"/>
      <c r="G119" s="10"/>
      <c r="H119" s="10"/>
      <c r="I119" s="10"/>
      <c r="J119" s="10"/>
      <c r="K119" s="10"/>
      <c r="L119" s="10"/>
      <c r="M119" s="10"/>
      <c r="N119" s="10"/>
      <c r="O119" s="10"/>
      <c r="P119" s="10"/>
      <c r="Q119" s="10"/>
      <c r="R119" s="10"/>
    </row>
    <row r="120" spans="2:18" x14ac:dyDescent="0.25">
      <c r="B120" s="10"/>
      <c r="C120" s="10"/>
      <c r="D120" s="10"/>
      <c r="E120" s="10"/>
      <c r="F120" s="10"/>
      <c r="G120" s="10"/>
      <c r="H120" s="10"/>
      <c r="I120" s="10"/>
      <c r="J120" s="10"/>
      <c r="K120" s="10"/>
      <c r="L120" s="10"/>
      <c r="M120" s="10"/>
      <c r="N120" s="10"/>
      <c r="O120" s="10"/>
      <c r="P120" s="10"/>
      <c r="Q120" s="10"/>
      <c r="R120" s="10"/>
    </row>
    <row r="121" spans="2:18" x14ac:dyDescent="0.25">
      <c r="B121" s="10"/>
      <c r="C121" s="10"/>
      <c r="D121" s="10"/>
      <c r="E121" s="10"/>
      <c r="F121" s="10"/>
      <c r="G121" s="10"/>
      <c r="H121" s="10"/>
      <c r="I121" s="10"/>
      <c r="J121" s="10"/>
      <c r="K121" s="10"/>
      <c r="L121" s="10"/>
      <c r="M121" s="10"/>
      <c r="N121" s="10"/>
      <c r="O121" s="10"/>
      <c r="P121" s="10"/>
      <c r="Q121" s="10"/>
      <c r="R121" s="10"/>
    </row>
    <row r="122" spans="2:18" x14ac:dyDescent="0.25">
      <c r="B122" s="10"/>
      <c r="C122" s="10"/>
      <c r="D122" s="10"/>
      <c r="E122" s="10"/>
      <c r="F122" s="10"/>
      <c r="G122" s="10"/>
      <c r="H122" s="10"/>
      <c r="I122" s="10"/>
      <c r="J122" s="10"/>
      <c r="K122" s="10"/>
      <c r="L122" s="10"/>
      <c r="M122" s="10"/>
      <c r="N122" s="10"/>
      <c r="O122" s="10"/>
      <c r="P122" s="10"/>
      <c r="Q122" s="10"/>
      <c r="R122" s="10"/>
    </row>
    <row r="123" spans="2:18" x14ac:dyDescent="0.25">
      <c r="B123" s="10"/>
      <c r="C123" s="10"/>
      <c r="D123" s="10"/>
      <c r="E123" s="10"/>
      <c r="F123" s="10"/>
      <c r="G123" s="10"/>
      <c r="H123" s="10"/>
      <c r="I123" s="10"/>
      <c r="J123" s="10"/>
      <c r="K123" s="10"/>
      <c r="L123" s="10"/>
      <c r="M123" s="10"/>
      <c r="N123" s="10"/>
      <c r="O123" s="10"/>
      <c r="P123" s="10"/>
      <c r="Q123" s="10"/>
      <c r="R123" s="10"/>
    </row>
    <row r="124" spans="2:18" x14ac:dyDescent="0.25">
      <c r="B124" s="10"/>
      <c r="C124" s="10"/>
      <c r="D124" s="10"/>
      <c r="E124" s="10"/>
      <c r="F124" s="10"/>
      <c r="G124" s="10"/>
      <c r="H124" s="10"/>
      <c r="I124" s="10"/>
      <c r="J124" s="10"/>
      <c r="K124" s="10"/>
      <c r="L124" s="10"/>
      <c r="M124" s="10"/>
      <c r="N124" s="10"/>
      <c r="O124" s="10"/>
      <c r="P124" s="10"/>
      <c r="Q124" s="10"/>
      <c r="R124" s="10"/>
    </row>
    <row r="125" spans="2:18" x14ac:dyDescent="0.25">
      <c r="B125" s="10"/>
      <c r="C125" s="10"/>
      <c r="D125" s="10"/>
      <c r="E125" s="10"/>
      <c r="F125" s="10"/>
      <c r="G125" s="10"/>
      <c r="H125" s="10"/>
      <c r="I125" s="10"/>
      <c r="J125" s="10"/>
      <c r="K125" s="10"/>
      <c r="L125" s="10"/>
      <c r="M125" s="10"/>
      <c r="N125" s="10"/>
      <c r="O125" s="10"/>
      <c r="P125" s="10"/>
      <c r="Q125" s="10"/>
      <c r="R125" s="10"/>
    </row>
    <row r="126" spans="2:18" x14ac:dyDescent="0.25">
      <c r="B126" s="10"/>
      <c r="C126" s="10"/>
      <c r="D126" s="10"/>
      <c r="E126" s="10"/>
      <c r="F126" s="10"/>
      <c r="G126" s="10"/>
      <c r="H126" s="10"/>
      <c r="I126" s="10"/>
      <c r="J126" s="10"/>
      <c r="K126" s="10"/>
      <c r="L126" s="10"/>
      <c r="M126" s="10"/>
      <c r="N126" s="10"/>
      <c r="O126" s="10"/>
      <c r="P126" s="10"/>
      <c r="Q126" s="10"/>
      <c r="R126" s="10"/>
    </row>
    <row r="127" spans="2:18" x14ac:dyDescent="0.25">
      <c r="B127" s="10"/>
      <c r="C127" s="10"/>
      <c r="D127" s="10"/>
      <c r="E127" s="10"/>
      <c r="F127" s="10"/>
      <c r="G127" s="10"/>
      <c r="H127" s="10"/>
      <c r="I127" s="10"/>
      <c r="J127" s="10"/>
      <c r="K127" s="10"/>
      <c r="L127" s="10"/>
      <c r="M127" s="10"/>
      <c r="N127" s="10"/>
      <c r="O127" s="10"/>
      <c r="P127" s="10"/>
      <c r="Q127" s="10"/>
      <c r="R127" s="10"/>
    </row>
    <row r="128" spans="2:18" x14ac:dyDescent="0.25">
      <c r="B128" s="10"/>
      <c r="C128" s="10"/>
      <c r="D128" s="10"/>
      <c r="E128" s="10"/>
      <c r="F128" s="10"/>
      <c r="G128" s="10"/>
      <c r="H128" s="10"/>
      <c r="I128" s="10"/>
      <c r="J128" s="10"/>
      <c r="K128" s="10"/>
      <c r="L128" s="10"/>
      <c r="M128" s="10"/>
      <c r="N128" s="10"/>
      <c r="O128" s="10"/>
      <c r="P128" s="10"/>
      <c r="Q128" s="10"/>
      <c r="R128" s="10"/>
    </row>
    <row r="129" spans="2:18" x14ac:dyDescent="0.25">
      <c r="B129" s="10"/>
      <c r="C129" s="10"/>
      <c r="D129" s="10"/>
      <c r="E129" s="10"/>
      <c r="F129" s="10"/>
      <c r="G129" s="10"/>
      <c r="H129" s="10"/>
      <c r="I129" s="10"/>
      <c r="J129" s="10"/>
      <c r="K129" s="10"/>
      <c r="L129" s="10"/>
      <c r="M129" s="10"/>
      <c r="N129" s="10"/>
      <c r="O129" s="10"/>
      <c r="P129" s="10"/>
      <c r="Q129" s="10"/>
      <c r="R129" s="10"/>
    </row>
    <row r="130" spans="2:18" x14ac:dyDescent="0.25">
      <c r="B130" s="10"/>
      <c r="C130" s="10"/>
      <c r="D130" s="10"/>
      <c r="E130" s="10"/>
      <c r="F130" s="10"/>
      <c r="G130" s="10"/>
      <c r="H130" s="10"/>
      <c r="I130" s="10"/>
      <c r="J130" s="10"/>
      <c r="K130" s="10"/>
      <c r="L130" s="10"/>
      <c r="M130" s="10"/>
      <c r="N130" s="10"/>
      <c r="O130" s="10"/>
      <c r="P130" s="10"/>
      <c r="Q130" s="10"/>
      <c r="R130" s="10"/>
    </row>
    <row r="131" spans="2:18" x14ac:dyDescent="0.25">
      <c r="B131" s="10"/>
      <c r="C131" s="10"/>
      <c r="D131" s="10"/>
      <c r="E131" s="10"/>
      <c r="F131" s="10"/>
      <c r="G131" s="10"/>
      <c r="H131" s="10"/>
      <c r="I131" s="10"/>
      <c r="J131" s="10"/>
      <c r="K131" s="10"/>
      <c r="L131" s="10"/>
      <c r="M131" s="10"/>
      <c r="N131" s="10"/>
      <c r="O131" s="10"/>
      <c r="P131" s="10"/>
      <c r="Q131" s="10"/>
      <c r="R131" s="10"/>
    </row>
    <row r="132" spans="2:18" x14ac:dyDescent="0.25">
      <c r="B132" s="10"/>
      <c r="C132" s="10"/>
      <c r="D132" s="10"/>
      <c r="E132" s="10"/>
      <c r="F132" s="10"/>
      <c r="G132" s="10"/>
      <c r="H132" s="10"/>
      <c r="I132" s="10"/>
      <c r="J132" s="10"/>
      <c r="K132" s="10"/>
      <c r="L132" s="10"/>
      <c r="M132" s="10"/>
      <c r="N132" s="10"/>
      <c r="O132" s="10"/>
      <c r="P132" s="10"/>
      <c r="Q132" s="10"/>
      <c r="R132" s="10"/>
    </row>
    <row r="133" spans="2:18" x14ac:dyDescent="0.25">
      <c r="B133" s="10"/>
      <c r="C133" s="10"/>
      <c r="D133" s="10"/>
      <c r="E133" s="10"/>
      <c r="F133" s="10"/>
      <c r="G133" s="10"/>
      <c r="H133" s="10"/>
      <c r="I133" s="10"/>
      <c r="J133" s="10"/>
      <c r="K133" s="10"/>
      <c r="L133" s="10"/>
      <c r="M133" s="10"/>
      <c r="N133" s="10"/>
      <c r="O133" s="10"/>
      <c r="P133" s="10"/>
      <c r="Q133" s="10"/>
      <c r="R133" s="10"/>
    </row>
    <row r="134" spans="2:18" x14ac:dyDescent="0.25">
      <c r="B134" s="10"/>
      <c r="C134" s="10"/>
      <c r="D134" s="10"/>
      <c r="E134" s="10"/>
      <c r="F134" s="10"/>
      <c r="G134" s="10"/>
      <c r="H134" s="10"/>
      <c r="I134" s="10"/>
      <c r="J134" s="10"/>
      <c r="K134" s="10"/>
      <c r="L134" s="10"/>
      <c r="M134" s="10"/>
      <c r="N134" s="10"/>
      <c r="O134" s="10"/>
      <c r="P134" s="10"/>
      <c r="Q134" s="10"/>
      <c r="R134" s="10"/>
    </row>
    <row r="135" spans="2:18" x14ac:dyDescent="0.25">
      <c r="B135" s="10"/>
      <c r="C135" s="10"/>
      <c r="D135" s="10"/>
      <c r="E135" s="10"/>
      <c r="F135" s="10"/>
      <c r="G135" s="10"/>
      <c r="H135" s="10"/>
      <c r="I135" s="10"/>
      <c r="J135" s="10"/>
      <c r="K135" s="10"/>
      <c r="L135" s="10"/>
      <c r="M135" s="10"/>
      <c r="N135" s="10"/>
      <c r="O135" s="10"/>
      <c r="P135" s="10"/>
      <c r="Q135" s="10"/>
      <c r="R135" s="10"/>
    </row>
    <row r="136" spans="2:18" x14ac:dyDescent="0.25">
      <c r="B136" s="10"/>
      <c r="C136" s="10"/>
      <c r="D136" s="10"/>
      <c r="E136" s="10"/>
      <c r="F136" s="10"/>
      <c r="G136" s="10"/>
      <c r="H136" s="10"/>
      <c r="I136" s="10"/>
      <c r="J136" s="10"/>
      <c r="K136" s="10"/>
      <c r="L136" s="10"/>
      <c r="M136" s="10"/>
      <c r="N136" s="10"/>
      <c r="O136" s="10"/>
      <c r="P136" s="10"/>
      <c r="Q136" s="10"/>
      <c r="R136" s="10"/>
    </row>
    <row r="137" spans="2:18" x14ac:dyDescent="0.25">
      <c r="B137" s="10"/>
      <c r="C137" s="10"/>
      <c r="D137" s="10"/>
      <c r="E137" s="10"/>
      <c r="F137" s="10"/>
      <c r="G137" s="10"/>
      <c r="H137" s="10"/>
      <c r="I137" s="10"/>
      <c r="J137" s="10"/>
      <c r="K137" s="10"/>
      <c r="L137" s="10"/>
      <c r="M137" s="10"/>
      <c r="N137" s="10"/>
      <c r="O137" s="10"/>
      <c r="P137" s="10"/>
      <c r="Q137" s="10"/>
      <c r="R137" s="10"/>
    </row>
    <row r="138" spans="2:18" x14ac:dyDescent="0.25">
      <c r="B138" s="10"/>
      <c r="C138" s="10"/>
      <c r="D138" s="10"/>
      <c r="E138" s="10"/>
      <c r="F138" s="10"/>
      <c r="G138" s="10"/>
      <c r="H138" s="10"/>
      <c r="I138" s="10"/>
      <c r="J138" s="10"/>
      <c r="K138" s="10"/>
      <c r="L138" s="10"/>
      <c r="M138" s="10"/>
      <c r="N138" s="10"/>
      <c r="O138" s="10"/>
      <c r="P138" s="10"/>
      <c r="Q138" s="10"/>
      <c r="R138" s="10"/>
    </row>
    <row r="139" spans="2:18" x14ac:dyDescent="0.25">
      <c r="B139" s="10"/>
      <c r="C139" s="10"/>
      <c r="D139" s="10"/>
      <c r="E139" s="10"/>
      <c r="F139" s="10"/>
      <c r="G139" s="10"/>
      <c r="H139" s="10"/>
      <c r="I139" s="10"/>
      <c r="J139" s="10"/>
      <c r="K139" s="10"/>
      <c r="L139" s="10"/>
      <c r="M139" s="10"/>
      <c r="N139" s="10"/>
      <c r="O139" s="10"/>
      <c r="P139" s="10"/>
      <c r="Q139" s="10"/>
      <c r="R139" s="10"/>
    </row>
    <row r="140" spans="2:18" x14ac:dyDescent="0.25">
      <c r="B140" s="10"/>
      <c r="C140" s="10"/>
      <c r="D140" s="10"/>
      <c r="E140" s="10"/>
      <c r="F140" s="10"/>
      <c r="G140" s="10"/>
      <c r="H140" s="10"/>
      <c r="I140" s="10"/>
      <c r="J140" s="10"/>
      <c r="K140" s="10"/>
      <c r="L140" s="10"/>
      <c r="M140" s="10"/>
      <c r="N140" s="10"/>
      <c r="O140" s="10"/>
      <c r="P140" s="10"/>
      <c r="Q140" s="10"/>
      <c r="R140" s="10"/>
    </row>
    <row r="141" spans="2:18" x14ac:dyDescent="0.25">
      <c r="B141" s="10"/>
      <c r="C141" s="10"/>
      <c r="D141" s="10"/>
      <c r="E141" s="10"/>
      <c r="F141" s="10"/>
      <c r="G141" s="10"/>
      <c r="H141" s="10"/>
      <c r="I141" s="10"/>
      <c r="J141" s="10"/>
      <c r="K141" s="10"/>
      <c r="L141" s="10"/>
      <c r="M141" s="10"/>
      <c r="N141" s="10"/>
      <c r="O141" s="10"/>
      <c r="P141" s="10"/>
      <c r="Q141" s="10"/>
      <c r="R141" s="10"/>
    </row>
    <row r="142" spans="2:18" x14ac:dyDescent="0.25">
      <c r="B142" s="10"/>
      <c r="C142" s="10"/>
      <c r="D142" s="10"/>
      <c r="E142" s="10"/>
      <c r="F142" s="10"/>
      <c r="G142" s="10"/>
      <c r="H142" s="10"/>
      <c r="I142" s="10"/>
      <c r="J142" s="10"/>
      <c r="K142" s="10"/>
      <c r="L142" s="10"/>
      <c r="M142" s="10"/>
      <c r="N142" s="10"/>
      <c r="O142" s="10"/>
      <c r="P142" s="10"/>
      <c r="Q142" s="10"/>
      <c r="R142" s="10"/>
    </row>
    <row r="143" spans="2:18" x14ac:dyDescent="0.25">
      <c r="B143" s="10"/>
      <c r="C143" s="10"/>
      <c r="D143" s="10"/>
      <c r="E143" s="10"/>
      <c r="F143" s="10"/>
      <c r="G143" s="10"/>
      <c r="H143" s="10"/>
      <c r="I143" s="10"/>
      <c r="J143" s="10"/>
      <c r="K143" s="10"/>
      <c r="L143" s="10"/>
      <c r="M143" s="10"/>
      <c r="N143" s="10"/>
      <c r="O143" s="10"/>
      <c r="P143" s="10"/>
      <c r="Q143" s="10"/>
      <c r="R143" s="10"/>
    </row>
    <row r="144" spans="2:18" x14ac:dyDescent="0.25">
      <c r="B144" s="10"/>
      <c r="C144" s="10"/>
      <c r="D144" s="10"/>
      <c r="E144" s="10"/>
      <c r="F144" s="10"/>
      <c r="G144" s="10"/>
      <c r="H144" s="10"/>
      <c r="I144" s="10"/>
      <c r="J144" s="10"/>
      <c r="K144" s="10"/>
      <c r="L144" s="10"/>
      <c r="M144" s="10"/>
      <c r="N144" s="10"/>
      <c r="O144" s="10"/>
      <c r="P144" s="10"/>
      <c r="Q144" s="10"/>
      <c r="R144" s="10"/>
    </row>
    <row r="145" spans="2:18" x14ac:dyDescent="0.25">
      <c r="B145" s="10"/>
      <c r="C145" s="10"/>
      <c r="D145" s="10"/>
      <c r="E145" s="10"/>
      <c r="F145" s="10"/>
      <c r="G145" s="10"/>
      <c r="H145" s="10"/>
      <c r="I145" s="10"/>
      <c r="J145" s="10"/>
      <c r="K145" s="10"/>
      <c r="L145" s="10"/>
      <c r="M145" s="10"/>
      <c r="N145" s="10"/>
      <c r="O145" s="10"/>
      <c r="P145" s="10"/>
      <c r="Q145" s="10"/>
      <c r="R145" s="10"/>
    </row>
    <row r="146" spans="2:18" x14ac:dyDescent="0.25">
      <c r="B146" s="10"/>
      <c r="C146" s="10"/>
      <c r="D146" s="10"/>
      <c r="E146" s="10"/>
      <c r="F146" s="10"/>
      <c r="G146" s="10"/>
      <c r="H146" s="10"/>
      <c r="I146" s="10"/>
      <c r="J146" s="10"/>
      <c r="K146" s="10"/>
      <c r="L146" s="10"/>
      <c r="M146" s="10"/>
      <c r="N146" s="10"/>
      <c r="O146" s="10"/>
      <c r="P146" s="10"/>
      <c r="Q146" s="10"/>
      <c r="R146" s="10"/>
    </row>
    <row r="147" spans="2:18" x14ac:dyDescent="0.25">
      <c r="B147" s="10"/>
      <c r="C147" s="10"/>
      <c r="D147" s="10"/>
      <c r="E147" s="10"/>
      <c r="F147" s="10"/>
      <c r="G147" s="10"/>
      <c r="H147" s="10"/>
      <c r="I147" s="10"/>
      <c r="J147" s="10"/>
      <c r="K147" s="10"/>
      <c r="L147" s="10"/>
      <c r="M147" s="10"/>
      <c r="N147" s="10"/>
      <c r="O147" s="10"/>
      <c r="P147" s="10"/>
      <c r="Q147" s="10"/>
      <c r="R147" s="10"/>
    </row>
    <row r="148" spans="2:18" x14ac:dyDescent="0.25">
      <c r="B148" s="10"/>
      <c r="C148" s="10"/>
      <c r="D148" s="10"/>
      <c r="E148" s="10"/>
      <c r="F148" s="10"/>
      <c r="G148" s="10"/>
      <c r="H148" s="10"/>
      <c r="I148" s="10"/>
      <c r="J148" s="10"/>
      <c r="K148" s="10"/>
      <c r="L148" s="10"/>
      <c r="M148" s="10"/>
      <c r="N148" s="10"/>
      <c r="O148" s="10"/>
      <c r="P148" s="10"/>
      <c r="Q148" s="10"/>
      <c r="R148" s="10"/>
    </row>
    <row r="149" spans="2:18" x14ac:dyDescent="0.25">
      <c r="B149" s="10"/>
      <c r="C149" s="10"/>
      <c r="D149" s="10"/>
      <c r="E149" s="10"/>
      <c r="F149" s="10"/>
      <c r="G149" s="10"/>
      <c r="H149" s="10"/>
      <c r="I149" s="10"/>
      <c r="J149" s="10"/>
      <c r="K149" s="10"/>
      <c r="L149" s="10"/>
      <c r="M149" s="10"/>
      <c r="N149" s="10"/>
      <c r="O149" s="10"/>
      <c r="P149" s="10"/>
      <c r="Q149" s="10"/>
      <c r="R149" s="10"/>
    </row>
    <row r="150" spans="2:18" x14ac:dyDescent="0.25">
      <c r="B150" s="10"/>
      <c r="C150" s="10"/>
      <c r="D150" s="10"/>
      <c r="E150" s="10"/>
      <c r="F150" s="10"/>
      <c r="G150" s="10"/>
      <c r="H150" s="10"/>
      <c r="I150" s="10"/>
      <c r="J150" s="10"/>
      <c r="K150" s="10"/>
      <c r="L150" s="10"/>
      <c r="M150" s="10"/>
      <c r="N150" s="10"/>
      <c r="O150" s="10"/>
      <c r="P150" s="10"/>
      <c r="Q150" s="10"/>
      <c r="R150" s="10"/>
    </row>
    <row r="151" spans="2:18" x14ac:dyDescent="0.25">
      <c r="B151" s="10"/>
      <c r="C151" s="10"/>
      <c r="D151" s="10"/>
      <c r="E151" s="10"/>
      <c r="F151" s="10"/>
      <c r="G151" s="10"/>
      <c r="H151" s="10"/>
      <c r="I151" s="10"/>
      <c r="J151" s="10"/>
      <c r="K151" s="10"/>
      <c r="L151" s="10"/>
      <c r="M151" s="10"/>
      <c r="N151" s="10"/>
      <c r="O151" s="10"/>
      <c r="P151" s="10"/>
      <c r="Q151" s="10"/>
      <c r="R151" s="10"/>
    </row>
    <row r="152" spans="2:18" x14ac:dyDescent="0.25">
      <c r="B152" s="10"/>
      <c r="C152" s="10"/>
      <c r="D152" s="10"/>
      <c r="E152" s="10"/>
      <c r="F152" s="10"/>
      <c r="G152" s="10"/>
      <c r="H152" s="10"/>
      <c r="I152" s="10"/>
      <c r="J152" s="10"/>
      <c r="K152" s="10"/>
      <c r="L152" s="10"/>
      <c r="M152" s="10"/>
      <c r="N152" s="10"/>
      <c r="O152" s="10"/>
      <c r="P152" s="10"/>
      <c r="Q152" s="10"/>
      <c r="R152" s="10"/>
    </row>
    <row r="153" spans="2:18" x14ac:dyDescent="0.25">
      <c r="B153" s="10"/>
      <c r="C153" s="10"/>
      <c r="D153" s="10"/>
      <c r="E153" s="10"/>
      <c r="F153" s="10"/>
      <c r="G153" s="10"/>
      <c r="H153" s="10"/>
      <c r="I153" s="10"/>
      <c r="J153" s="10"/>
      <c r="K153" s="10"/>
      <c r="L153" s="10"/>
      <c r="M153" s="10"/>
      <c r="N153" s="10"/>
      <c r="O153" s="10"/>
      <c r="P153" s="10"/>
      <c r="Q153" s="10"/>
      <c r="R153" s="10"/>
    </row>
    <row r="154" spans="2:18" x14ac:dyDescent="0.25">
      <c r="B154" s="10"/>
      <c r="C154" s="10"/>
      <c r="D154" s="10"/>
      <c r="E154" s="10"/>
      <c r="F154" s="10"/>
      <c r="G154" s="10"/>
      <c r="H154" s="10"/>
      <c r="I154" s="10"/>
      <c r="J154" s="10"/>
      <c r="K154" s="10"/>
      <c r="L154" s="10"/>
      <c r="M154" s="10"/>
      <c r="N154" s="10"/>
      <c r="O154" s="10"/>
      <c r="P154" s="10"/>
      <c r="Q154" s="10"/>
      <c r="R154" s="10"/>
    </row>
    <row r="155" spans="2:18" x14ac:dyDescent="0.25">
      <c r="B155" s="10"/>
      <c r="C155" s="10"/>
      <c r="D155" s="10"/>
      <c r="E155" s="10"/>
      <c r="F155" s="10"/>
      <c r="G155" s="10"/>
      <c r="H155" s="10"/>
      <c r="I155" s="10"/>
      <c r="J155" s="10"/>
      <c r="K155" s="10"/>
      <c r="L155" s="10"/>
      <c r="M155" s="10"/>
      <c r="N155" s="10"/>
      <c r="O155" s="10"/>
      <c r="P155" s="10"/>
      <c r="Q155" s="10"/>
      <c r="R155" s="10"/>
    </row>
    <row r="156" spans="2:18" x14ac:dyDescent="0.25">
      <c r="B156" s="10"/>
      <c r="C156" s="10"/>
      <c r="D156" s="10"/>
      <c r="E156" s="10"/>
      <c r="F156" s="10"/>
      <c r="G156" s="10"/>
      <c r="H156" s="10"/>
      <c r="I156" s="10"/>
      <c r="J156" s="10"/>
      <c r="K156" s="10"/>
      <c r="L156" s="10"/>
      <c r="M156" s="10"/>
      <c r="N156" s="10"/>
      <c r="O156" s="10"/>
      <c r="P156" s="10"/>
      <c r="Q156" s="10"/>
      <c r="R156" s="10"/>
    </row>
    <row r="157" spans="2:18" x14ac:dyDescent="0.25">
      <c r="B157" s="10"/>
      <c r="C157" s="10"/>
      <c r="D157" s="10"/>
      <c r="E157" s="10"/>
      <c r="F157" s="10"/>
      <c r="G157" s="10"/>
      <c r="H157" s="10"/>
      <c r="I157" s="10"/>
      <c r="J157" s="10"/>
      <c r="K157" s="10"/>
      <c r="L157" s="10"/>
      <c r="M157" s="10"/>
      <c r="N157" s="10"/>
      <c r="O157" s="10"/>
      <c r="P157" s="10"/>
      <c r="Q157" s="10"/>
      <c r="R157" s="10"/>
    </row>
    <row r="158" spans="2:18" x14ac:dyDescent="0.25">
      <c r="B158" s="10"/>
      <c r="C158" s="10"/>
      <c r="D158" s="10"/>
      <c r="E158" s="10"/>
      <c r="F158" s="10"/>
      <c r="G158" s="10"/>
      <c r="H158" s="10"/>
      <c r="I158" s="10"/>
      <c r="J158" s="10"/>
      <c r="K158" s="10"/>
      <c r="L158" s="10"/>
      <c r="M158" s="10"/>
      <c r="N158" s="10"/>
      <c r="O158" s="10"/>
      <c r="P158" s="10"/>
      <c r="Q158" s="10"/>
      <c r="R158" s="10"/>
    </row>
    <row r="159" spans="2:18" x14ac:dyDescent="0.25">
      <c r="B159" s="10"/>
      <c r="C159" s="10"/>
      <c r="D159" s="10"/>
      <c r="E159" s="10"/>
      <c r="F159" s="10"/>
      <c r="G159" s="10"/>
      <c r="H159" s="10"/>
      <c r="I159" s="10"/>
      <c r="J159" s="10"/>
      <c r="K159" s="10"/>
      <c r="L159" s="10"/>
      <c r="M159" s="10"/>
      <c r="N159" s="10"/>
      <c r="O159" s="10"/>
      <c r="P159" s="10"/>
      <c r="Q159" s="10"/>
      <c r="R159" s="10"/>
    </row>
    <row r="160" spans="2:18" x14ac:dyDescent="0.25">
      <c r="B160" s="10"/>
      <c r="C160" s="10"/>
      <c r="D160" s="10"/>
      <c r="E160" s="10"/>
      <c r="F160" s="10"/>
      <c r="G160" s="10"/>
      <c r="H160" s="10"/>
      <c r="I160" s="10"/>
      <c r="J160" s="10"/>
      <c r="K160" s="10"/>
      <c r="L160" s="10"/>
      <c r="M160" s="10"/>
      <c r="N160" s="10"/>
      <c r="O160" s="10"/>
      <c r="P160" s="10"/>
      <c r="Q160" s="10"/>
      <c r="R160" s="10"/>
    </row>
    <row r="161" spans="2:18" x14ac:dyDescent="0.25">
      <c r="B161" s="10"/>
      <c r="C161" s="10"/>
      <c r="D161" s="10"/>
      <c r="E161" s="10"/>
      <c r="F161" s="10"/>
      <c r="G161" s="10"/>
      <c r="H161" s="10"/>
      <c r="I161" s="10"/>
      <c r="J161" s="10"/>
      <c r="K161" s="10"/>
      <c r="L161" s="10"/>
      <c r="M161" s="10"/>
      <c r="N161" s="10"/>
      <c r="O161" s="10"/>
      <c r="P161" s="10"/>
      <c r="Q161" s="10"/>
      <c r="R161" s="10"/>
    </row>
    <row r="162" spans="2:18" x14ac:dyDescent="0.25">
      <c r="B162" s="10"/>
      <c r="C162" s="10"/>
      <c r="D162" s="10"/>
      <c r="E162" s="10"/>
      <c r="F162" s="10"/>
      <c r="G162" s="10"/>
      <c r="H162" s="10"/>
      <c r="I162" s="10"/>
      <c r="J162" s="10"/>
      <c r="K162" s="10"/>
      <c r="L162" s="10"/>
      <c r="M162" s="10"/>
      <c r="N162" s="10"/>
      <c r="O162" s="10"/>
      <c r="P162" s="10"/>
      <c r="Q162" s="10"/>
      <c r="R162" s="10"/>
    </row>
    <row r="163" spans="2:18" x14ac:dyDescent="0.25">
      <c r="B163" s="10"/>
      <c r="C163" s="10"/>
      <c r="D163" s="10"/>
      <c r="E163" s="10"/>
      <c r="F163" s="10"/>
      <c r="G163" s="10"/>
      <c r="H163" s="10"/>
      <c r="I163" s="10"/>
      <c r="J163" s="10"/>
      <c r="K163" s="10"/>
      <c r="L163" s="10"/>
      <c r="M163" s="10"/>
      <c r="N163" s="10"/>
      <c r="O163" s="10"/>
      <c r="P163" s="10"/>
      <c r="Q163" s="10"/>
      <c r="R163" s="10"/>
    </row>
    <row r="164" spans="2:18" x14ac:dyDescent="0.25">
      <c r="B164" s="10"/>
      <c r="C164" s="10"/>
      <c r="D164" s="10"/>
      <c r="E164" s="10"/>
      <c r="F164" s="10"/>
      <c r="G164" s="10"/>
      <c r="H164" s="10"/>
      <c r="I164" s="10"/>
      <c r="J164" s="10"/>
      <c r="K164" s="10"/>
      <c r="L164" s="10"/>
      <c r="M164" s="10"/>
      <c r="N164" s="10"/>
      <c r="O164" s="10"/>
      <c r="P164" s="10"/>
      <c r="Q164" s="10"/>
      <c r="R164" s="10"/>
    </row>
    <row r="165" spans="2:18" x14ac:dyDescent="0.25">
      <c r="B165" s="10"/>
      <c r="C165" s="10"/>
      <c r="D165" s="10"/>
      <c r="E165" s="10"/>
      <c r="F165" s="10"/>
      <c r="G165" s="10"/>
      <c r="H165" s="10"/>
      <c r="I165" s="10"/>
      <c r="J165" s="10"/>
      <c r="K165" s="10"/>
      <c r="L165" s="10"/>
      <c r="M165" s="10"/>
      <c r="N165" s="10"/>
      <c r="O165" s="10"/>
      <c r="P165" s="10"/>
      <c r="Q165" s="10"/>
      <c r="R165" s="10"/>
    </row>
    <row r="166" spans="2:18" x14ac:dyDescent="0.25">
      <c r="B166" s="10"/>
      <c r="C166" s="10"/>
      <c r="D166" s="10"/>
      <c r="E166" s="10"/>
      <c r="F166" s="10"/>
      <c r="G166" s="10"/>
      <c r="H166" s="10"/>
      <c r="I166" s="10"/>
      <c r="J166" s="10"/>
      <c r="K166" s="10"/>
      <c r="L166" s="10"/>
      <c r="M166" s="10"/>
      <c r="N166" s="10"/>
      <c r="O166" s="10"/>
      <c r="P166" s="10"/>
      <c r="Q166" s="10"/>
      <c r="R166" s="10"/>
    </row>
    <row r="167" spans="2:18" x14ac:dyDescent="0.25">
      <c r="B167" s="10"/>
      <c r="C167" s="10"/>
      <c r="D167" s="10"/>
      <c r="E167" s="10"/>
      <c r="F167" s="10"/>
      <c r="G167" s="10"/>
      <c r="H167" s="10"/>
      <c r="I167" s="10"/>
      <c r="J167" s="10"/>
      <c r="K167" s="10"/>
      <c r="L167" s="10"/>
      <c r="M167" s="10"/>
      <c r="N167" s="10"/>
      <c r="O167" s="10"/>
      <c r="P167" s="10"/>
      <c r="Q167" s="10"/>
      <c r="R167" s="10"/>
    </row>
    <row r="168" spans="2:18" x14ac:dyDescent="0.25">
      <c r="B168" s="10"/>
      <c r="C168" s="10"/>
      <c r="D168" s="10"/>
      <c r="E168" s="10"/>
      <c r="F168" s="10"/>
      <c r="G168" s="10"/>
      <c r="H168" s="10"/>
      <c r="I168" s="10"/>
      <c r="J168" s="10"/>
      <c r="K168" s="10"/>
      <c r="L168" s="10"/>
      <c r="M168" s="10"/>
      <c r="N168" s="10"/>
      <c r="O168" s="10"/>
      <c r="P168" s="10"/>
      <c r="Q168" s="10"/>
      <c r="R168" s="10"/>
    </row>
    <row r="169" spans="2:18" x14ac:dyDescent="0.25">
      <c r="B169" s="10"/>
      <c r="C169" s="10"/>
      <c r="D169" s="10"/>
      <c r="E169" s="10"/>
      <c r="F169" s="10"/>
      <c r="G169" s="10"/>
      <c r="H169" s="10"/>
      <c r="I169" s="10"/>
      <c r="J169" s="10"/>
      <c r="K169" s="10"/>
      <c r="L169" s="10"/>
      <c r="M169" s="10"/>
      <c r="N169" s="10"/>
      <c r="O169" s="10"/>
      <c r="P169" s="10"/>
      <c r="Q169" s="10"/>
      <c r="R169" s="10"/>
    </row>
    <row r="170" spans="2:18" x14ac:dyDescent="0.25">
      <c r="B170" s="10"/>
      <c r="C170" s="10"/>
      <c r="D170" s="10"/>
      <c r="E170" s="10"/>
      <c r="F170" s="10"/>
      <c r="G170" s="10"/>
      <c r="H170" s="10"/>
      <c r="I170" s="10"/>
      <c r="J170" s="10"/>
      <c r="K170" s="10"/>
      <c r="L170" s="10"/>
      <c r="M170" s="10"/>
      <c r="N170" s="10"/>
      <c r="O170" s="10"/>
      <c r="P170" s="10"/>
      <c r="Q170" s="10"/>
      <c r="R170" s="10"/>
    </row>
    <row r="171" spans="2:18" x14ac:dyDescent="0.25">
      <c r="B171" s="10"/>
      <c r="C171" s="10"/>
      <c r="D171" s="10"/>
      <c r="E171" s="10"/>
      <c r="F171" s="10"/>
      <c r="G171" s="10"/>
      <c r="H171" s="10"/>
      <c r="I171" s="10"/>
      <c r="J171" s="10"/>
      <c r="K171" s="10"/>
      <c r="L171" s="10"/>
      <c r="M171" s="10"/>
      <c r="N171" s="10"/>
      <c r="O171" s="10"/>
      <c r="P171" s="10"/>
      <c r="Q171" s="10"/>
      <c r="R171" s="10"/>
    </row>
    <row r="172" spans="2:18" x14ac:dyDescent="0.25">
      <c r="B172" s="10"/>
      <c r="C172" s="10"/>
      <c r="D172" s="10"/>
      <c r="E172" s="10"/>
      <c r="F172" s="10"/>
      <c r="G172" s="10"/>
      <c r="H172" s="10"/>
      <c r="I172" s="10"/>
      <c r="J172" s="10"/>
      <c r="K172" s="10"/>
      <c r="L172" s="10"/>
      <c r="M172" s="10"/>
      <c r="N172" s="10"/>
      <c r="O172" s="10"/>
      <c r="P172" s="10"/>
      <c r="Q172" s="10"/>
      <c r="R172" s="10"/>
    </row>
    <row r="173" spans="2:18" x14ac:dyDescent="0.25">
      <c r="B173" s="10"/>
      <c r="C173" s="10"/>
      <c r="D173" s="10"/>
      <c r="E173" s="10"/>
      <c r="F173" s="10"/>
      <c r="G173" s="10"/>
      <c r="H173" s="10"/>
      <c r="I173" s="10"/>
      <c r="J173" s="10"/>
      <c r="K173" s="10"/>
      <c r="L173" s="10"/>
      <c r="M173" s="10"/>
      <c r="N173" s="10"/>
      <c r="O173" s="10"/>
      <c r="P173" s="10"/>
      <c r="Q173" s="10"/>
      <c r="R173" s="10"/>
    </row>
    <row r="174" spans="2:18" x14ac:dyDescent="0.25">
      <c r="B174" s="10"/>
      <c r="C174" s="10"/>
      <c r="D174" s="10"/>
      <c r="E174" s="10"/>
      <c r="F174" s="10"/>
      <c r="G174" s="10"/>
      <c r="H174" s="10"/>
      <c r="I174" s="10"/>
      <c r="J174" s="10"/>
      <c r="K174" s="10"/>
      <c r="L174" s="10"/>
      <c r="M174" s="10"/>
      <c r="N174" s="10"/>
      <c r="O174" s="10"/>
      <c r="P174" s="10"/>
      <c r="Q174" s="10"/>
      <c r="R174" s="10"/>
    </row>
    <row r="175" spans="2:18" x14ac:dyDescent="0.25">
      <c r="B175" s="10"/>
      <c r="C175" s="10"/>
      <c r="D175" s="10"/>
      <c r="E175" s="10"/>
      <c r="F175" s="10"/>
      <c r="G175" s="10"/>
      <c r="H175" s="10"/>
      <c r="I175" s="10"/>
      <c r="J175" s="10"/>
      <c r="K175" s="10"/>
      <c r="L175" s="10"/>
      <c r="M175" s="10"/>
      <c r="N175" s="10"/>
      <c r="O175" s="10"/>
      <c r="P175" s="10"/>
      <c r="Q175" s="10"/>
      <c r="R175" s="10"/>
    </row>
    <row r="176" spans="2:18" x14ac:dyDescent="0.25">
      <c r="B176" s="10"/>
      <c r="C176" s="10"/>
      <c r="D176" s="10"/>
      <c r="E176" s="10"/>
      <c r="F176" s="10"/>
      <c r="G176" s="10"/>
      <c r="H176" s="10"/>
      <c r="I176" s="10"/>
      <c r="J176" s="10"/>
      <c r="K176" s="10"/>
      <c r="L176" s="10"/>
      <c r="M176" s="10"/>
      <c r="N176" s="10"/>
      <c r="O176" s="10"/>
      <c r="P176" s="10"/>
      <c r="Q176" s="10"/>
      <c r="R176" s="10"/>
    </row>
    <row r="177" spans="2:18" x14ac:dyDescent="0.25">
      <c r="B177" s="10"/>
      <c r="C177" s="10"/>
      <c r="D177" s="10"/>
      <c r="E177" s="10"/>
      <c r="F177" s="10"/>
      <c r="G177" s="10"/>
      <c r="H177" s="10"/>
      <c r="I177" s="10"/>
      <c r="J177" s="10"/>
      <c r="K177" s="10"/>
      <c r="L177" s="10"/>
      <c r="M177" s="10"/>
      <c r="N177" s="10"/>
      <c r="O177" s="10"/>
      <c r="P177" s="10"/>
      <c r="Q177" s="10"/>
      <c r="R177" s="10"/>
    </row>
    <row r="178" spans="2:18" x14ac:dyDescent="0.25">
      <c r="B178" s="10"/>
      <c r="C178" s="10"/>
      <c r="D178" s="10"/>
      <c r="E178" s="10"/>
      <c r="F178" s="10"/>
      <c r="G178" s="10"/>
      <c r="H178" s="10"/>
      <c r="I178" s="10"/>
      <c r="J178" s="10"/>
      <c r="K178" s="10"/>
      <c r="L178" s="10"/>
      <c r="M178" s="10"/>
      <c r="N178" s="10"/>
      <c r="O178" s="10"/>
      <c r="P178" s="10"/>
      <c r="Q178" s="10"/>
      <c r="R178" s="10"/>
    </row>
    <row r="179" spans="2:18" x14ac:dyDescent="0.25">
      <c r="B179" s="10"/>
      <c r="C179" s="10"/>
      <c r="D179" s="10"/>
      <c r="E179" s="10"/>
      <c r="F179" s="10"/>
      <c r="G179" s="10"/>
      <c r="H179" s="10"/>
      <c r="I179" s="10"/>
      <c r="J179" s="10"/>
      <c r="K179" s="10"/>
      <c r="L179" s="10"/>
      <c r="M179" s="10"/>
      <c r="N179" s="10"/>
      <c r="O179" s="10"/>
      <c r="P179" s="10"/>
      <c r="Q179" s="10"/>
      <c r="R179" s="10"/>
    </row>
    <row r="180" spans="2:18" x14ac:dyDescent="0.25">
      <c r="B180" s="10"/>
      <c r="C180" s="10"/>
      <c r="D180" s="10"/>
      <c r="E180" s="10"/>
      <c r="F180" s="10"/>
      <c r="G180" s="10"/>
      <c r="H180" s="10"/>
      <c r="I180" s="10"/>
      <c r="J180" s="10"/>
      <c r="K180" s="10"/>
      <c r="L180" s="10"/>
      <c r="M180" s="10"/>
      <c r="N180" s="10"/>
      <c r="O180" s="10"/>
      <c r="P180" s="10"/>
      <c r="Q180" s="10"/>
      <c r="R180" s="10"/>
    </row>
    <row r="181" spans="2:18" x14ac:dyDescent="0.25">
      <c r="B181" s="10"/>
      <c r="C181" s="10"/>
      <c r="D181" s="10"/>
      <c r="E181" s="10"/>
      <c r="F181" s="10"/>
      <c r="G181" s="10"/>
      <c r="H181" s="10"/>
      <c r="I181" s="10"/>
      <c r="J181" s="10"/>
      <c r="K181" s="10"/>
      <c r="L181" s="10"/>
      <c r="M181" s="10"/>
      <c r="N181" s="10"/>
      <c r="O181" s="10"/>
      <c r="P181" s="10"/>
      <c r="Q181" s="10"/>
      <c r="R181" s="10"/>
    </row>
    <row r="182" spans="2:18" x14ac:dyDescent="0.25">
      <c r="B182" s="10"/>
      <c r="C182" s="10"/>
      <c r="D182" s="10"/>
      <c r="E182" s="10"/>
      <c r="F182" s="10"/>
      <c r="G182" s="10"/>
      <c r="H182" s="10"/>
      <c r="I182" s="10"/>
      <c r="J182" s="10"/>
      <c r="K182" s="10"/>
      <c r="L182" s="10"/>
      <c r="M182" s="10"/>
      <c r="N182" s="10"/>
      <c r="O182" s="10"/>
      <c r="P182" s="10"/>
      <c r="Q182" s="10"/>
      <c r="R182" s="10"/>
    </row>
    <row r="183" spans="2:18" x14ac:dyDescent="0.25">
      <c r="B183" s="10"/>
      <c r="C183" s="10"/>
      <c r="D183" s="10"/>
      <c r="E183" s="10"/>
      <c r="F183" s="10"/>
      <c r="G183" s="10"/>
      <c r="H183" s="10"/>
      <c r="I183" s="10"/>
      <c r="J183" s="10"/>
      <c r="K183" s="10"/>
      <c r="L183" s="10"/>
      <c r="M183" s="10"/>
      <c r="N183" s="10"/>
      <c r="O183" s="10"/>
      <c r="P183" s="10"/>
      <c r="Q183" s="10"/>
      <c r="R183" s="10"/>
    </row>
    <row r="184" spans="2:18" x14ac:dyDescent="0.25">
      <c r="B184" s="10"/>
      <c r="C184" s="10"/>
      <c r="D184" s="10"/>
      <c r="E184" s="10"/>
      <c r="F184" s="10"/>
      <c r="G184" s="10"/>
      <c r="H184" s="10"/>
      <c r="I184" s="10"/>
      <c r="J184" s="10"/>
      <c r="K184" s="10"/>
      <c r="L184" s="10"/>
      <c r="M184" s="10"/>
      <c r="N184" s="10"/>
      <c r="O184" s="10"/>
      <c r="P184" s="10"/>
      <c r="Q184" s="10"/>
      <c r="R184" s="10"/>
    </row>
    <row r="185" spans="2:18" x14ac:dyDescent="0.25">
      <c r="B185" s="10"/>
      <c r="C185" s="10"/>
      <c r="D185" s="10"/>
      <c r="E185" s="10"/>
      <c r="F185" s="10"/>
      <c r="G185" s="10"/>
      <c r="H185" s="10"/>
      <c r="I185" s="10"/>
      <c r="J185" s="10"/>
      <c r="K185" s="10"/>
      <c r="L185" s="10"/>
      <c r="M185" s="10"/>
      <c r="N185" s="10"/>
      <c r="O185" s="10"/>
      <c r="P185" s="10"/>
      <c r="Q185" s="10"/>
      <c r="R185" s="10"/>
    </row>
    <row r="186" spans="2:18" x14ac:dyDescent="0.25">
      <c r="B186" s="10"/>
      <c r="C186" s="10"/>
      <c r="D186" s="10"/>
      <c r="E186" s="10"/>
      <c r="F186" s="10"/>
      <c r="G186" s="10"/>
      <c r="H186" s="10"/>
      <c r="I186" s="10"/>
      <c r="J186" s="10"/>
      <c r="K186" s="10"/>
      <c r="L186" s="10"/>
      <c r="M186" s="10"/>
      <c r="N186" s="10"/>
      <c r="O186" s="10"/>
      <c r="P186" s="10"/>
      <c r="Q186" s="10"/>
      <c r="R186" s="10"/>
    </row>
    <row r="187" spans="2:18" x14ac:dyDescent="0.25">
      <c r="B187" s="10"/>
      <c r="C187" s="10"/>
      <c r="D187" s="10"/>
      <c r="E187" s="10"/>
      <c r="F187" s="10"/>
      <c r="G187" s="10"/>
      <c r="H187" s="10"/>
      <c r="I187" s="10"/>
      <c r="J187" s="10"/>
      <c r="K187" s="10"/>
      <c r="L187" s="10"/>
      <c r="M187" s="10"/>
      <c r="N187" s="10"/>
      <c r="O187" s="10"/>
      <c r="P187" s="10"/>
      <c r="Q187" s="10"/>
      <c r="R187" s="10"/>
    </row>
    <row r="188" spans="2:18" x14ac:dyDescent="0.25">
      <c r="B188" s="10"/>
      <c r="C188" s="10"/>
      <c r="D188" s="10"/>
      <c r="E188" s="10"/>
      <c r="F188" s="10"/>
      <c r="G188" s="10"/>
      <c r="H188" s="10"/>
      <c r="I188" s="10"/>
      <c r="J188" s="10"/>
      <c r="K188" s="10"/>
      <c r="L188" s="10"/>
      <c r="M188" s="10"/>
      <c r="N188" s="10"/>
      <c r="O188" s="10"/>
      <c r="P188" s="10"/>
      <c r="Q188" s="10"/>
      <c r="R188" s="10"/>
    </row>
    <row r="189" spans="2:18" x14ac:dyDescent="0.25">
      <c r="B189" s="10"/>
      <c r="C189" s="10"/>
      <c r="D189" s="10"/>
      <c r="E189" s="10"/>
      <c r="F189" s="10"/>
      <c r="G189" s="10"/>
      <c r="H189" s="10"/>
      <c r="I189" s="10"/>
      <c r="J189" s="10"/>
      <c r="K189" s="10"/>
      <c r="L189" s="10"/>
      <c r="M189" s="10"/>
      <c r="N189" s="10"/>
      <c r="O189" s="10"/>
      <c r="P189" s="10"/>
      <c r="Q189" s="10"/>
      <c r="R189" s="10"/>
    </row>
    <row r="190" spans="2:18" x14ac:dyDescent="0.25">
      <c r="B190" s="10"/>
      <c r="C190" s="10"/>
      <c r="D190" s="10"/>
      <c r="E190" s="10"/>
      <c r="F190" s="10"/>
      <c r="G190" s="10"/>
      <c r="H190" s="10"/>
      <c r="I190" s="10"/>
      <c r="J190" s="10"/>
      <c r="K190" s="10"/>
      <c r="L190" s="10"/>
      <c r="M190" s="10"/>
      <c r="N190" s="10"/>
      <c r="O190" s="10"/>
      <c r="P190" s="10"/>
      <c r="Q190" s="10"/>
      <c r="R190" s="10"/>
    </row>
    <row r="191" spans="2:18" x14ac:dyDescent="0.25">
      <c r="B191" s="10"/>
      <c r="C191" s="10"/>
      <c r="D191" s="10"/>
      <c r="E191" s="10"/>
      <c r="F191" s="10"/>
      <c r="G191" s="10"/>
      <c r="H191" s="10"/>
      <c r="I191" s="10"/>
      <c r="J191" s="10"/>
      <c r="K191" s="10"/>
      <c r="L191" s="10"/>
      <c r="M191" s="10"/>
      <c r="N191" s="10"/>
      <c r="O191" s="10"/>
      <c r="P191" s="10"/>
      <c r="Q191" s="10"/>
      <c r="R191" s="10"/>
    </row>
    <row r="192" spans="2:18" x14ac:dyDescent="0.25">
      <c r="B192" s="10"/>
      <c r="C192" s="10"/>
      <c r="D192" s="10"/>
      <c r="E192" s="10"/>
      <c r="F192" s="10"/>
      <c r="G192" s="10"/>
      <c r="H192" s="10"/>
      <c r="I192" s="10"/>
      <c r="J192" s="10"/>
      <c r="K192" s="10"/>
      <c r="L192" s="10"/>
      <c r="M192" s="10"/>
      <c r="N192" s="10"/>
      <c r="O192" s="10"/>
      <c r="P192" s="10"/>
      <c r="Q192" s="10"/>
      <c r="R192" s="10"/>
    </row>
    <row r="193" spans="2:18" x14ac:dyDescent="0.25">
      <c r="B193" s="10"/>
      <c r="C193" s="10"/>
      <c r="D193" s="10"/>
      <c r="E193" s="10"/>
      <c r="F193" s="10"/>
      <c r="G193" s="10"/>
      <c r="H193" s="10"/>
      <c r="I193" s="10"/>
      <c r="J193" s="10"/>
      <c r="K193" s="10"/>
      <c r="L193" s="10"/>
      <c r="M193" s="10"/>
      <c r="N193" s="10"/>
      <c r="O193" s="10"/>
      <c r="P193" s="10"/>
      <c r="Q193" s="10"/>
      <c r="R193" s="10"/>
    </row>
    <row r="194" spans="2:18" x14ac:dyDescent="0.25">
      <c r="B194" s="10"/>
      <c r="C194" s="10"/>
      <c r="D194" s="10"/>
      <c r="E194" s="10"/>
      <c r="F194" s="10"/>
      <c r="G194" s="10"/>
      <c r="H194" s="10"/>
      <c r="I194" s="10"/>
      <c r="J194" s="10"/>
      <c r="K194" s="10"/>
      <c r="L194" s="10"/>
      <c r="M194" s="10"/>
      <c r="N194" s="10"/>
      <c r="O194" s="10"/>
      <c r="P194" s="10"/>
      <c r="Q194" s="10"/>
      <c r="R194" s="10"/>
    </row>
    <row r="195" spans="2:18" x14ac:dyDescent="0.25">
      <c r="B195" s="10"/>
      <c r="C195" s="10"/>
      <c r="D195" s="10"/>
      <c r="E195" s="10"/>
      <c r="F195" s="10"/>
      <c r="G195" s="10"/>
      <c r="H195" s="10"/>
      <c r="I195" s="10"/>
      <c r="J195" s="10"/>
      <c r="K195" s="10"/>
      <c r="L195" s="10"/>
      <c r="M195" s="10"/>
      <c r="N195" s="10"/>
      <c r="O195" s="10"/>
      <c r="P195" s="10"/>
      <c r="Q195" s="10"/>
      <c r="R195" s="10"/>
    </row>
    <row r="196" spans="2:18" x14ac:dyDescent="0.25">
      <c r="B196" s="10"/>
      <c r="C196" s="10"/>
      <c r="D196" s="10"/>
      <c r="E196" s="10"/>
      <c r="F196" s="10"/>
      <c r="G196" s="10"/>
      <c r="H196" s="10"/>
      <c r="I196" s="10"/>
      <c r="J196" s="10"/>
      <c r="K196" s="10"/>
      <c r="L196" s="10"/>
      <c r="M196" s="10"/>
      <c r="N196" s="10"/>
      <c r="O196" s="10"/>
      <c r="P196" s="10"/>
      <c r="Q196" s="10"/>
      <c r="R196" s="10"/>
    </row>
    <row r="197" spans="2:18" x14ac:dyDescent="0.25">
      <c r="B197" s="10"/>
      <c r="C197" s="10"/>
      <c r="D197" s="10"/>
      <c r="E197" s="10"/>
      <c r="F197" s="10"/>
      <c r="G197" s="10"/>
      <c r="H197" s="10"/>
      <c r="I197" s="10"/>
      <c r="J197" s="10"/>
      <c r="K197" s="10"/>
      <c r="L197" s="10"/>
      <c r="M197" s="10"/>
      <c r="N197" s="10"/>
      <c r="O197" s="10"/>
      <c r="P197" s="10"/>
      <c r="Q197" s="10"/>
      <c r="R197" s="10"/>
    </row>
    <row r="198" spans="2:18" x14ac:dyDescent="0.25">
      <c r="B198" s="10"/>
      <c r="C198" s="10"/>
      <c r="D198" s="10"/>
      <c r="E198" s="10"/>
      <c r="F198" s="10"/>
      <c r="G198" s="10"/>
      <c r="H198" s="10"/>
      <c r="I198" s="10"/>
      <c r="J198" s="10"/>
      <c r="K198" s="10"/>
      <c r="L198" s="10"/>
      <c r="M198" s="10"/>
      <c r="N198" s="10"/>
      <c r="O198" s="10"/>
      <c r="P198" s="10"/>
      <c r="Q198" s="10"/>
      <c r="R198" s="10"/>
    </row>
    <row r="199" spans="2:18" x14ac:dyDescent="0.25">
      <c r="B199" s="10"/>
      <c r="C199" s="10"/>
      <c r="D199" s="10"/>
      <c r="E199" s="10"/>
      <c r="F199" s="10"/>
      <c r="G199" s="10"/>
      <c r="H199" s="10"/>
      <c r="I199" s="10"/>
      <c r="J199" s="10"/>
      <c r="K199" s="10"/>
      <c r="L199" s="10"/>
      <c r="M199" s="10"/>
      <c r="N199" s="10"/>
      <c r="O199" s="10"/>
      <c r="P199" s="10"/>
      <c r="Q199" s="10"/>
      <c r="R199" s="10"/>
    </row>
    <row r="200" spans="2:18" x14ac:dyDescent="0.25">
      <c r="B200" s="10"/>
      <c r="C200" s="10"/>
      <c r="D200" s="10"/>
      <c r="E200" s="10"/>
      <c r="F200" s="10"/>
      <c r="G200" s="10"/>
      <c r="H200" s="10"/>
      <c r="I200" s="10"/>
      <c r="J200" s="10"/>
      <c r="K200" s="10"/>
      <c r="L200" s="10"/>
      <c r="M200" s="10"/>
      <c r="N200" s="10"/>
      <c r="O200" s="10"/>
      <c r="P200" s="10"/>
      <c r="Q200" s="10"/>
      <c r="R200" s="10"/>
    </row>
    <row r="201" spans="2:18" x14ac:dyDescent="0.25">
      <c r="B201" s="10"/>
      <c r="C201" s="10"/>
      <c r="D201" s="10"/>
      <c r="E201" s="10"/>
      <c r="F201" s="10"/>
      <c r="G201" s="10"/>
      <c r="H201" s="10"/>
      <c r="I201" s="10"/>
      <c r="J201" s="10"/>
      <c r="K201" s="10"/>
      <c r="L201" s="10"/>
      <c r="M201" s="10"/>
      <c r="N201" s="10"/>
      <c r="O201" s="10"/>
      <c r="P201" s="10"/>
      <c r="Q201" s="10"/>
      <c r="R201" s="10"/>
    </row>
    <row r="202" spans="2:18" x14ac:dyDescent="0.25">
      <c r="B202" s="10"/>
      <c r="C202" s="10"/>
      <c r="D202" s="10"/>
      <c r="E202" s="10"/>
      <c r="F202" s="10"/>
      <c r="G202" s="10"/>
      <c r="H202" s="10"/>
      <c r="I202" s="10"/>
      <c r="J202" s="10"/>
      <c r="K202" s="10"/>
      <c r="L202" s="10"/>
      <c r="M202" s="10"/>
      <c r="N202" s="10"/>
      <c r="O202" s="10"/>
      <c r="P202" s="10"/>
      <c r="Q202" s="10"/>
      <c r="R202" s="10"/>
    </row>
    <row r="203" spans="2:18" x14ac:dyDescent="0.25">
      <c r="B203" s="10"/>
      <c r="C203" s="10"/>
      <c r="D203" s="10"/>
      <c r="E203" s="10"/>
      <c r="F203" s="10"/>
      <c r="G203" s="10"/>
      <c r="H203" s="10"/>
      <c r="I203" s="10"/>
      <c r="J203" s="10"/>
      <c r="K203" s="10"/>
      <c r="L203" s="10"/>
      <c r="M203" s="10"/>
      <c r="N203" s="10"/>
      <c r="O203" s="10"/>
      <c r="P203" s="10"/>
      <c r="Q203" s="10"/>
      <c r="R203" s="10"/>
    </row>
    <row r="204" spans="2:18" x14ac:dyDescent="0.25">
      <c r="B204" s="10"/>
      <c r="C204" s="10"/>
      <c r="D204" s="10"/>
      <c r="E204" s="10"/>
      <c r="F204" s="10"/>
      <c r="G204" s="10"/>
      <c r="H204" s="10"/>
      <c r="I204" s="10"/>
      <c r="J204" s="10"/>
      <c r="K204" s="10"/>
      <c r="L204" s="10"/>
      <c r="M204" s="10"/>
      <c r="N204" s="10"/>
      <c r="O204" s="10"/>
      <c r="P204" s="10"/>
      <c r="Q204" s="10"/>
      <c r="R204" s="10"/>
    </row>
    <row r="205" spans="2:18" x14ac:dyDescent="0.25">
      <c r="B205" s="10"/>
      <c r="C205" s="10"/>
      <c r="D205" s="10"/>
      <c r="E205" s="10"/>
      <c r="F205" s="10"/>
      <c r="G205" s="10"/>
      <c r="H205" s="10"/>
      <c r="I205" s="10"/>
      <c r="J205" s="10"/>
      <c r="K205" s="10"/>
      <c r="L205" s="10"/>
      <c r="M205" s="10"/>
      <c r="N205" s="10"/>
      <c r="O205" s="10"/>
      <c r="P205" s="10"/>
      <c r="Q205" s="10"/>
      <c r="R205" s="10"/>
    </row>
    <row r="206" spans="2:18" x14ac:dyDescent="0.25">
      <c r="B206" s="10"/>
      <c r="C206" s="10"/>
      <c r="D206" s="10"/>
      <c r="E206" s="10"/>
      <c r="F206" s="10"/>
      <c r="G206" s="10"/>
      <c r="H206" s="10"/>
      <c r="I206" s="10"/>
      <c r="J206" s="10"/>
      <c r="K206" s="10"/>
      <c r="L206" s="10"/>
      <c r="M206" s="10"/>
      <c r="N206" s="10"/>
      <c r="O206" s="10"/>
      <c r="P206" s="10"/>
      <c r="Q206" s="10"/>
      <c r="R206" s="10"/>
    </row>
    <row r="207" spans="2:18" x14ac:dyDescent="0.25">
      <c r="B207" s="10"/>
      <c r="C207" s="10"/>
      <c r="D207" s="10"/>
      <c r="E207" s="10"/>
      <c r="F207" s="10"/>
      <c r="G207" s="10"/>
      <c r="H207" s="10"/>
      <c r="I207" s="10"/>
      <c r="J207" s="10"/>
      <c r="K207" s="10"/>
      <c r="L207" s="10"/>
      <c r="M207" s="10"/>
      <c r="N207" s="10"/>
      <c r="O207" s="10"/>
      <c r="P207" s="10"/>
      <c r="Q207" s="10"/>
      <c r="R207" s="10"/>
    </row>
    <row r="208" spans="2:18" x14ac:dyDescent="0.25">
      <c r="B208" s="10"/>
      <c r="C208" s="10"/>
      <c r="D208" s="10"/>
      <c r="E208" s="10"/>
      <c r="F208" s="10"/>
      <c r="G208" s="10"/>
      <c r="H208" s="10"/>
      <c r="I208" s="10"/>
      <c r="J208" s="10"/>
      <c r="K208" s="10"/>
      <c r="L208" s="10"/>
      <c r="M208" s="10"/>
      <c r="N208" s="10"/>
      <c r="O208" s="10"/>
      <c r="P208" s="10"/>
      <c r="Q208" s="10"/>
      <c r="R208" s="10"/>
    </row>
    <row r="209" spans="2:18" x14ac:dyDescent="0.25">
      <c r="B209" s="10"/>
      <c r="C209" s="10"/>
      <c r="D209" s="10"/>
      <c r="E209" s="10"/>
      <c r="F209" s="10"/>
      <c r="G209" s="10"/>
      <c r="H209" s="10"/>
      <c r="I209" s="10"/>
      <c r="J209" s="10"/>
      <c r="K209" s="10"/>
      <c r="L209" s="10"/>
      <c r="M209" s="10"/>
      <c r="N209" s="10"/>
      <c r="O209" s="10"/>
      <c r="P209" s="10"/>
      <c r="Q209" s="10"/>
      <c r="R209" s="10"/>
    </row>
    <row r="210" spans="2:18" x14ac:dyDescent="0.25">
      <c r="B210" s="10"/>
      <c r="C210" s="10"/>
      <c r="D210" s="10"/>
      <c r="E210" s="10"/>
      <c r="F210" s="10"/>
      <c r="G210" s="10"/>
      <c r="H210" s="10"/>
      <c r="I210" s="10"/>
      <c r="J210" s="10"/>
      <c r="K210" s="10"/>
      <c r="L210" s="10"/>
      <c r="M210" s="10"/>
      <c r="N210" s="10"/>
      <c r="O210" s="10"/>
      <c r="P210" s="10"/>
      <c r="Q210" s="10"/>
      <c r="R210" s="10"/>
    </row>
    <row r="211" spans="2:18" x14ac:dyDescent="0.25">
      <c r="B211" s="10"/>
      <c r="C211" s="10"/>
      <c r="D211" s="10"/>
      <c r="E211" s="10"/>
      <c r="F211" s="10"/>
      <c r="G211" s="10"/>
      <c r="H211" s="10"/>
      <c r="I211" s="10"/>
      <c r="J211" s="10"/>
      <c r="K211" s="10"/>
      <c r="L211" s="10"/>
      <c r="M211" s="10"/>
      <c r="N211" s="10"/>
      <c r="O211" s="10"/>
      <c r="P211" s="10"/>
      <c r="Q211" s="10"/>
      <c r="R211" s="10"/>
    </row>
    <row r="212" spans="2:18" x14ac:dyDescent="0.25">
      <c r="B212" s="10"/>
      <c r="C212" s="10"/>
      <c r="D212" s="10"/>
      <c r="E212" s="10"/>
      <c r="F212" s="10"/>
      <c r="G212" s="10"/>
      <c r="H212" s="10"/>
      <c r="I212" s="10"/>
      <c r="J212" s="10"/>
      <c r="K212" s="10"/>
      <c r="L212" s="10"/>
      <c r="M212" s="10"/>
      <c r="N212" s="10"/>
      <c r="O212" s="10"/>
      <c r="P212" s="10"/>
      <c r="Q212" s="10"/>
      <c r="R212" s="10"/>
    </row>
    <row r="213" spans="2:18" x14ac:dyDescent="0.25">
      <c r="B213" s="10"/>
      <c r="C213" s="10"/>
      <c r="D213" s="10"/>
      <c r="E213" s="10"/>
      <c r="F213" s="10"/>
      <c r="G213" s="10"/>
      <c r="H213" s="10"/>
      <c r="I213" s="10"/>
      <c r="J213" s="10"/>
      <c r="K213" s="10"/>
      <c r="L213" s="10"/>
      <c r="M213" s="10"/>
      <c r="N213" s="10"/>
      <c r="O213" s="10"/>
      <c r="P213" s="10"/>
      <c r="Q213" s="10"/>
      <c r="R213" s="10"/>
    </row>
    <row r="214" spans="2:18" x14ac:dyDescent="0.25">
      <c r="B214" s="10"/>
      <c r="C214" s="10"/>
      <c r="D214" s="10"/>
      <c r="E214" s="10"/>
      <c r="F214" s="10"/>
      <c r="G214" s="10"/>
      <c r="H214" s="10"/>
      <c r="I214" s="10"/>
      <c r="J214" s="10"/>
      <c r="K214" s="10"/>
      <c r="L214" s="10"/>
      <c r="M214" s="10"/>
      <c r="N214" s="10"/>
      <c r="O214" s="10"/>
      <c r="P214" s="10"/>
      <c r="Q214" s="10"/>
      <c r="R214" s="10"/>
    </row>
    <row r="215" spans="2:18" x14ac:dyDescent="0.25">
      <c r="B215" s="10"/>
      <c r="C215" s="10"/>
      <c r="D215" s="10"/>
      <c r="E215" s="10"/>
      <c r="F215" s="10"/>
      <c r="G215" s="10"/>
      <c r="H215" s="10"/>
      <c r="I215" s="10"/>
      <c r="J215" s="10"/>
      <c r="K215" s="10"/>
      <c r="L215" s="10"/>
      <c r="M215" s="10"/>
      <c r="N215" s="10"/>
      <c r="O215" s="10"/>
      <c r="P215" s="10"/>
      <c r="Q215" s="10"/>
      <c r="R215" s="10"/>
    </row>
    <row r="216" spans="2:18" x14ac:dyDescent="0.25">
      <c r="B216" s="10"/>
      <c r="C216" s="10"/>
      <c r="D216" s="10"/>
      <c r="E216" s="10"/>
      <c r="F216" s="10"/>
      <c r="G216" s="10"/>
      <c r="H216" s="10"/>
      <c r="I216" s="10"/>
      <c r="J216" s="10"/>
      <c r="K216" s="10"/>
      <c r="L216" s="10"/>
      <c r="M216" s="10"/>
      <c r="N216" s="10"/>
      <c r="O216" s="10"/>
      <c r="P216" s="10"/>
      <c r="Q216" s="10"/>
      <c r="R216" s="10"/>
    </row>
    <row r="217" spans="2:18" x14ac:dyDescent="0.25">
      <c r="B217" s="10"/>
      <c r="C217" s="10"/>
      <c r="D217" s="10"/>
      <c r="E217" s="10"/>
      <c r="F217" s="10"/>
      <c r="G217" s="10"/>
      <c r="H217" s="10"/>
      <c r="I217" s="10"/>
      <c r="J217" s="10"/>
      <c r="K217" s="10"/>
      <c r="L217" s="10"/>
      <c r="M217" s="10"/>
      <c r="N217" s="10"/>
      <c r="O217" s="10"/>
      <c r="P217" s="10"/>
      <c r="Q217" s="10"/>
      <c r="R217" s="10"/>
    </row>
    <row r="218" spans="2:18" x14ac:dyDescent="0.25">
      <c r="B218" s="10"/>
      <c r="C218" s="10"/>
      <c r="D218" s="10"/>
      <c r="E218" s="10"/>
      <c r="F218" s="10"/>
      <c r="G218" s="10"/>
      <c r="H218" s="10"/>
      <c r="I218" s="10"/>
      <c r="J218" s="10"/>
      <c r="K218" s="10"/>
      <c r="L218" s="10"/>
      <c r="M218" s="10"/>
      <c r="N218" s="10"/>
      <c r="O218" s="10"/>
      <c r="P218" s="10"/>
      <c r="Q218" s="10"/>
      <c r="R218" s="10"/>
    </row>
    <row r="219" spans="2:18" x14ac:dyDescent="0.25">
      <c r="B219" s="10"/>
      <c r="C219" s="10"/>
      <c r="D219" s="10"/>
      <c r="E219" s="10"/>
      <c r="F219" s="10"/>
      <c r="G219" s="10"/>
      <c r="H219" s="10"/>
      <c r="I219" s="10"/>
      <c r="J219" s="10"/>
      <c r="K219" s="10"/>
      <c r="L219" s="10"/>
      <c r="M219" s="10"/>
      <c r="N219" s="10"/>
      <c r="O219" s="10"/>
      <c r="P219" s="10"/>
      <c r="Q219" s="10"/>
      <c r="R219" s="10"/>
    </row>
    <row r="220" spans="2:18" x14ac:dyDescent="0.25">
      <c r="B220" s="10"/>
      <c r="C220" s="10"/>
      <c r="D220" s="10"/>
      <c r="E220" s="10"/>
      <c r="F220" s="10"/>
      <c r="G220" s="10"/>
      <c r="H220" s="10"/>
      <c r="I220" s="10"/>
      <c r="J220" s="10"/>
      <c r="K220" s="10"/>
      <c r="L220" s="10"/>
      <c r="M220" s="10"/>
      <c r="N220" s="10"/>
      <c r="O220" s="10"/>
      <c r="P220" s="10"/>
      <c r="Q220" s="10"/>
      <c r="R220" s="10"/>
    </row>
    <row r="221" spans="2:18" x14ac:dyDescent="0.25">
      <c r="B221" s="10"/>
      <c r="C221" s="10"/>
      <c r="D221" s="10"/>
      <c r="E221" s="10"/>
      <c r="F221" s="10"/>
      <c r="G221" s="10"/>
      <c r="H221" s="10"/>
      <c r="I221" s="10"/>
      <c r="J221" s="10"/>
      <c r="K221" s="10"/>
      <c r="L221" s="10"/>
      <c r="M221" s="10"/>
      <c r="N221" s="10"/>
      <c r="O221" s="10"/>
      <c r="P221" s="10"/>
      <c r="Q221" s="10"/>
      <c r="R221" s="10"/>
    </row>
    <row r="222" spans="2:18" x14ac:dyDescent="0.25">
      <c r="B222" s="10"/>
      <c r="C222" s="10"/>
      <c r="D222" s="10"/>
      <c r="E222" s="10"/>
      <c r="F222" s="10"/>
      <c r="G222" s="10"/>
      <c r="H222" s="10"/>
      <c r="I222" s="10"/>
      <c r="J222" s="10"/>
      <c r="K222" s="10"/>
      <c r="L222" s="10"/>
      <c r="M222" s="10"/>
      <c r="N222" s="10"/>
      <c r="O222" s="10"/>
      <c r="P222" s="10"/>
      <c r="Q222" s="10"/>
      <c r="R222" s="10"/>
    </row>
    <row r="223" spans="2:18" x14ac:dyDescent="0.25">
      <c r="B223" s="10"/>
      <c r="C223" s="10"/>
      <c r="D223" s="10"/>
      <c r="E223" s="10"/>
      <c r="F223" s="10"/>
      <c r="G223" s="10"/>
      <c r="H223" s="10"/>
      <c r="I223" s="10"/>
      <c r="J223" s="10"/>
      <c r="K223" s="10"/>
      <c r="L223" s="10"/>
      <c r="M223" s="10"/>
      <c r="N223" s="10"/>
      <c r="O223" s="10"/>
      <c r="P223" s="10"/>
      <c r="Q223" s="10"/>
      <c r="R223" s="10"/>
    </row>
    <row r="224" spans="2:18" x14ac:dyDescent="0.25">
      <c r="B224" s="10"/>
      <c r="C224" s="10"/>
      <c r="D224" s="10"/>
      <c r="E224" s="10"/>
      <c r="F224" s="10"/>
      <c r="G224" s="10"/>
      <c r="H224" s="10"/>
      <c r="I224" s="10"/>
      <c r="J224" s="10"/>
      <c r="K224" s="10"/>
      <c r="L224" s="10"/>
      <c r="M224" s="10"/>
      <c r="N224" s="10"/>
      <c r="O224" s="10"/>
      <c r="P224" s="10"/>
      <c r="Q224" s="10"/>
      <c r="R224" s="10"/>
    </row>
    <row r="225" spans="2:18" x14ac:dyDescent="0.25">
      <c r="B225" s="10"/>
      <c r="C225" s="10"/>
      <c r="D225" s="10"/>
      <c r="E225" s="10"/>
      <c r="F225" s="10"/>
      <c r="G225" s="10"/>
      <c r="H225" s="10"/>
      <c r="I225" s="10"/>
      <c r="J225" s="10"/>
      <c r="K225" s="10"/>
      <c r="L225" s="10"/>
      <c r="M225" s="10"/>
      <c r="N225" s="10"/>
      <c r="O225" s="10"/>
      <c r="P225" s="10"/>
      <c r="Q225" s="10"/>
      <c r="R225" s="10"/>
    </row>
    <row r="226" spans="2:18" x14ac:dyDescent="0.25">
      <c r="B226" s="10"/>
      <c r="C226" s="10"/>
      <c r="D226" s="10"/>
      <c r="E226" s="10"/>
      <c r="F226" s="10"/>
      <c r="G226" s="10"/>
      <c r="H226" s="10"/>
      <c r="I226" s="10"/>
      <c r="J226" s="10"/>
      <c r="K226" s="10"/>
      <c r="L226" s="10"/>
      <c r="M226" s="10"/>
      <c r="N226" s="10"/>
      <c r="O226" s="10"/>
      <c r="P226" s="10"/>
      <c r="Q226" s="10"/>
      <c r="R226" s="10"/>
    </row>
    <row r="227" spans="2:18" x14ac:dyDescent="0.25">
      <c r="B227" s="10"/>
      <c r="C227" s="10"/>
      <c r="D227" s="10"/>
      <c r="E227" s="10"/>
      <c r="F227" s="10"/>
      <c r="G227" s="10"/>
      <c r="H227" s="10"/>
      <c r="I227" s="10"/>
      <c r="J227" s="10"/>
      <c r="K227" s="10"/>
      <c r="L227" s="10"/>
      <c r="M227" s="10"/>
      <c r="N227" s="10"/>
      <c r="O227" s="10"/>
      <c r="P227" s="10"/>
      <c r="Q227" s="10"/>
      <c r="R227" s="10"/>
    </row>
    <row r="228" spans="2:18" x14ac:dyDescent="0.25">
      <c r="B228" s="10"/>
      <c r="C228" s="10"/>
      <c r="D228" s="10"/>
      <c r="E228" s="10"/>
      <c r="F228" s="10"/>
      <c r="G228" s="10"/>
      <c r="H228" s="10"/>
      <c r="I228" s="10"/>
      <c r="J228" s="10"/>
      <c r="K228" s="10"/>
      <c r="L228" s="10"/>
      <c r="M228" s="10"/>
      <c r="N228" s="10"/>
      <c r="O228" s="10"/>
      <c r="P228" s="10"/>
      <c r="Q228" s="10"/>
      <c r="R228" s="10"/>
    </row>
    <row r="229" spans="2:18" x14ac:dyDescent="0.25">
      <c r="B229" s="10"/>
      <c r="C229" s="10"/>
      <c r="D229" s="10"/>
      <c r="E229" s="10"/>
      <c r="F229" s="10"/>
      <c r="G229" s="10"/>
      <c r="H229" s="10"/>
      <c r="I229" s="10"/>
      <c r="J229" s="10"/>
      <c r="K229" s="10"/>
      <c r="L229" s="10"/>
      <c r="M229" s="10"/>
      <c r="N229" s="10"/>
      <c r="O229" s="10"/>
      <c r="P229" s="10"/>
      <c r="Q229" s="10"/>
      <c r="R229" s="10"/>
    </row>
    <row r="230" spans="2:18" x14ac:dyDescent="0.25">
      <c r="B230" s="10"/>
      <c r="C230" s="10"/>
      <c r="D230" s="10"/>
      <c r="E230" s="10"/>
      <c r="F230" s="10"/>
      <c r="G230" s="10"/>
      <c r="H230" s="10"/>
      <c r="I230" s="10"/>
      <c r="J230" s="10"/>
      <c r="K230" s="10"/>
      <c r="L230" s="10"/>
      <c r="M230" s="10"/>
      <c r="N230" s="10"/>
      <c r="O230" s="10"/>
      <c r="P230" s="10"/>
      <c r="Q230" s="10"/>
      <c r="R230" s="10"/>
    </row>
    <row r="231" spans="2:18" x14ac:dyDescent="0.25">
      <c r="B231" s="10"/>
      <c r="C231" s="10"/>
      <c r="D231" s="10"/>
      <c r="E231" s="10"/>
      <c r="F231" s="10"/>
      <c r="G231" s="10"/>
      <c r="H231" s="10"/>
      <c r="I231" s="10"/>
      <c r="J231" s="10"/>
      <c r="K231" s="10"/>
      <c r="L231" s="10"/>
      <c r="M231" s="10"/>
      <c r="N231" s="10"/>
      <c r="O231" s="10"/>
      <c r="P231" s="10"/>
      <c r="Q231" s="10"/>
      <c r="R231" s="10"/>
    </row>
    <row r="232" spans="2:18" x14ac:dyDescent="0.25">
      <c r="B232" s="10"/>
      <c r="C232" s="10"/>
      <c r="D232" s="10"/>
      <c r="E232" s="10"/>
      <c r="F232" s="10"/>
      <c r="G232" s="10"/>
      <c r="H232" s="10"/>
      <c r="I232" s="10"/>
      <c r="J232" s="10"/>
      <c r="K232" s="10"/>
      <c r="L232" s="10"/>
      <c r="M232" s="10"/>
      <c r="N232" s="10"/>
      <c r="O232" s="10"/>
      <c r="P232" s="10"/>
      <c r="Q232" s="10"/>
      <c r="R232" s="10"/>
    </row>
    <row r="233" spans="2:18" x14ac:dyDescent="0.25">
      <c r="B233" s="10"/>
      <c r="C233" s="10"/>
      <c r="D233" s="10"/>
      <c r="E233" s="10"/>
      <c r="F233" s="10"/>
      <c r="G233" s="10"/>
      <c r="H233" s="10"/>
      <c r="I233" s="10"/>
      <c r="J233" s="10"/>
      <c r="K233" s="10"/>
      <c r="L233" s="10"/>
      <c r="M233" s="10"/>
      <c r="N233" s="10"/>
      <c r="O233" s="10"/>
      <c r="P233" s="10"/>
      <c r="Q233" s="10"/>
      <c r="R233" s="10"/>
    </row>
    <row r="234" spans="2:18" x14ac:dyDescent="0.25">
      <c r="B234" s="10"/>
      <c r="C234" s="10"/>
      <c r="D234" s="10"/>
      <c r="E234" s="10"/>
      <c r="F234" s="10"/>
      <c r="G234" s="10"/>
      <c r="H234" s="10"/>
      <c r="I234" s="10"/>
      <c r="J234" s="10"/>
      <c r="K234" s="10"/>
      <c r="L234" s="10"/>
      <c r="M234" s="10"/>
      <c r="N234" s="10"/>
      <c r="O234" s="10"/>
      <c r="P234" s="10"/>
      <c r="Q234" s="10"/>
      <c r="R234" s="10"/>
    </row>
    <row r="235" spans="2:18" x14ac:dyDescent="0.25">
      <c r="B235" s="10"/>
      <c r="C235" s="10"/>
      <c r="D235" s="10"/>
      <c r="E235" s="10"/>
      <c r="F235" s="10"/>
      <c r="G235" s="10"/>
      <c r="H235" s="10"/>
      <c r="I235" s="10"/>
      <c r="J235" s="10"/>
      <c r="K235" s="10"/>
      <c r="L235" s="10"/>
      <c r="M235" s="10"/>
      <c r="N235" s="10"/>
      <c r="O235" s="10"/>
      <c r="P235" s="10"/>
      <c r="Q235" s="10"/>
      <c r="R235" s="10"/>
    </row>
    <row r="236" spans="2:18" x14ac:dyDescent="0.25">
      <c r="B236" s="10"/>
      <c r="C236" s="10"/>
      <c r="D236" s="10"/>
      <c r="E236" s="10"/>
      <c r="F236" s="10"/>
      <c r="G236" s="10"/>
      <c r="H236" s="10"/>
      <c r="I236" s="10"/>
      <c r="J236" s="10"/>
      <c r="K236" s="10"/>
      <c r="L236" s="10"/>
      <c r="M236" s="10"/>
      <c r="N236" s="10"/>
      <c r="O236" s="10"/>
      <c r="P236" s="10"/>
      <c r="Q236" s="10"/>
      <c r="R236" s="10"/>
    </row>
    <row r="237" spans="2:18" x14ac:dyDescent="0.25">
      <c r="B237" s="10"/>
      <c r="C237" s="10"/>
      <c r="D237" s="10"/>
      <c r="E237" s="10"/>
      <c r="F237" s="10"/>
      <c r="G237" s="10"/>
      <c r="H237" s="10"/>
      <c r="I237" s="10"/>
      <c r="J237" s="10"/>
      <c r="K237" s="10"/>
      <c r="L237" s="10"/>
      <c r="M237" s="10"/>
      <c r="N237" s="10"/>
      <c r="O237" s="10"/>
      <c r="P237" s="10"/>
      <c r="Q237" s="10"/>
      <c r="R237" s="10"/>
    </row>
    <row r="238" spans="2:18" x14ac:dyDescent="0.25">
      <c r="B238" s="10"/>
      <c r="C238" s="10"/>
      <c r="D238" s="10"/>
      <c r="E238" s="10"/>
      <c r="F238" s="10"/>
      <c r="G238" s="10"/>
      <c r="H238" s="10"/>
      <c r="I238" s="10"/>
      <c r="J238" s="10"/>
      <c r="K238" s="10"/>
      <c r="L238" s="10"/>
      <c r="M238" s="10"/>
      <c r="N238" s="10"/>
      <c r="O238" s="10"/>
      <c r="P238" s="10"/>
      <c r="Q238" s="10"/>
      <c r="R238" s="10"/>
    </row>
    <row r="239" spans="2:18" x14ac:dyDescent="0.25">
      <c r="B239" s="10"/>
      <c r="C239" s="10"/>
      <c r="D239" s="10"/>
      <c r="E239" s="10"/>
      <c r="F239" s="10"/>
      <c r="G239" s="10"/>
      <c r="H239" s="10"/>
      <c r="I239" s="10"/>
      <c r="J239" s="10"/>
      <c r="K239" s="10"/>
      <c r="L239" s="10"/>
      <c r="M239" s="10"/>
      <c r="N239" s="10"/>
      <c r="O239" s="10"/>
      <c r="P239" s="10"/>
      <c r="Q239" s="10"/>
      <c r="R239" s="10"/>
    </row>
    <row r="240" spans="2:18" x14ac:dyDescent="0.25">
      <c r="B240" s="10"/>
      <c r="C240" s="10"/>
      <c r="D240" s="10"/>
      <c r="E240" s="10"/>
      <c r="F240" s="10"/>
      <c r="G240" s="10"/>
      <c r="H240" s="10"/>
      <c r="I240" s="10"/>
      <c r="J240" s="10"/>
      <c r="K240" s="10"/>
      <c r="L240" s="10"/>
      <c r="M240" s="10"/>
      <c r="N240" s="10"/>
      <c r="O240" s="10"/>
      <c r="P240" s="10"/>
      <c r="Q240" s="10"/>
      <c r="R240" s="10"/>
    </row>
    <row r="241" spans="2:18" x14ac:dyDescent="0.25">
      <c r="B241" s="10"/>
      <c r="C241" s="10"/>
      <c r="D241" s="10"/>
      <c r="E241" s="10"/>
      <c r="F241" s="10"/>
      <c r="G241" s="10"/>
      <c r="H241" s="10"/>
      <c r="I241" s="10"/>
      <c r="J241" s="10"/>
      <c r="K241" s="10"/>
      <c r="L241" s="10"/>
      <c r="M241" s="10"/>
      <c r="N241" s="10"/>
      <c r="O241" s="10"/>
      <c r="P241" s="10"/>
      <c r="Q241" s="10"/>
      <c r="R241" s="10"/>
    </row>
    <row r="242" spans="2:18" x14ac:dyDescent="0.25">
      <c r="B242" s="10"/>
      <c r="C242" s="10"/>
      <c r="D242" s="10"/>
      <c r="E242" s="10"/>
      <c r="F242" s="10"/>
      <c r="G242" s="10"/>
      <c r="H242" s="10"/>
      <c r="I242" s="10"/>
      <c r="J242" s="10"/>
      <c r="K242" s="10"/>
      <c r="L242" s="10"/>
      <c r="M242" s="10"/>
      <c r="N242" s="10"/>
      <c r="O242" s="10"/>
      <c r="P242" s="10"/>
      <c r="Q242" s="10"/>
      <c r="R242" s="10"/>
    </row>
    <row r="243" spans="2:18" x14ac:dyDescent="0.25">
      <c r="B243" s="10"/>
      <c r="C243" s="10"/>
      <c r="D243" s="10"/>
      <c r="E243" s="10"/>
      <c r="F243" s="10"/>
      <c r="G243" s="10"/>
      <c r="H243" s="10"/>
      <c r="I243" s="10"/>
      <c r="J243" s="10"/>
      <c r="K243" s="10"/>
      <c r="L243" s="10"/>
      <c r="M243" s="10"/>
      <c r="N243" s="10"/>
      <c r="O243" s="10"/>
      <c r="P243" s="10"/>
      <c r="Q243" s="10"/>
      <c r="R243" s="10"/>
    </row>
    <row r="244" spans="2:18" x14ac:dyDescent="0.25">
      <c r="B244" s="10"/>
      <c r="C244" s="10"/>
      <c r="D244" s="10"/>
      <c r="E244" s="10"/>
      <c r="F244" s="10"/>
      <c r="G244" s="10"/>
      <c r="H244" s="10"/>
      <c r="I244" s="10"/>
      <c r="J244" s="10"/>
      <c r="K244" s="10"/>
      <c r="L244" s="10"/>
      <c r="M244" s="10"/>
      <c r="N244" s="10"/>
      <c r="O244" s="10"/>
      <c r="P244" s="10"/>
      <c r="Q244" s="10"/>
      <c r="R244" s="10"/>
    </row>
    <row r="245" spans="2:18" x14ac:dyDescent="0.25">
      <c r="B245" s="10"/>
      <c r="C245" s="10"/>
      <c r="D245" s="10"/>
      <c r="E245" s="10"/>
      <c r="F245" s="10"/>
      <c r="G245" s="10"/>
      <c r="H245" s="10"/>
      <c r="I245" s="10"/>
      <c r="J245" s="10"/>
      <c r="K245" s="10"/>
      <c r="L245" s="10"/>
      <c r="M245" s="10"/>
      <c r="N245" s="10"/>
      <c r="O245" s="10"/>
      <c r="P245" s="10"/>
      <c r="Q245" s="10"/>
      <c r="R245" s="10"/>
    </row>
    <row r="246" spans="2:18" x14ac:dyDescent="0.25">
      <c r="B246" s="10"/>
      <c r="C246" s="10"/>
      <c r="D246" s="10"/>
      <c r="E246" s="10"/>
      <c r="F246" s="10"/>
      <c r="G246" s="10"/>
      <c r="H246" s="10"/>
      <c r="I246" s="10"/>
      <c r="J246" s="10"/>
      <c r="K246" s="10"/>
      <c r="L246" s="10"/>
      <c r="M246" s="10"/>
      <c r="N246" s="10"/>
      <c r="O246" s="10"/>
      <c r="P246" s="10"/>
      <c r="Q246" s="10"/>
      <c r="R246" s="10"/>
    </row>
    <row r="247" spans="2:18" x14ac:dyDescent="0.25">
      <c r="B247" s="10"/>
      <c r="C247" s="10"/>
      <c r="D247" s="10"/>
      <c r="E247" s="10"/>
      <c r="F247" s="10"/>
      <c r="G247" s="10"/>
      <c r="H247" s="10"/>
      <c r="I247" s="10"/>
      <c r="J247" s="10"/>
      <c r="K247" s="10"/>
      <c r="L247" s="10"/>
      <c r="M247" s="10"/>
      <c r="N247" s="10"/>
      <c r="O247" s="10"/>
      <c r="P247" s="10"/>
      <c r="Q247" s="10"/>
      <c r="R247" s="10"/>
    </row>
    <row r="248" spans="2:18" x14ac:dyDescent="0.25">
      <c r="B248" s="10"/>
      <c r="C248" s="10"/>
      <c r="D248" s="10"/>
      <c r="E248" s="10"/>
      <c r="F248" s="10"/>
      <c r="G248" s="10"/>
      <c r="H248" s="10"/>
      <c r="I248" s="10"/>
      <c r="J248" s="10"/>
      <c r="K248" s="10"/>
      <c r="L248" s="10"/>
      <c r="M248" s="10"/>
      <c r="N248" s="10"/>
      <c r="O248" s="10"/>
      <c r="P248" s="10"/>
      <c r="Q248" s="10"/>
      <c r="R248" s="10"/>
    </row>
    <row r="249" spans="2:18" x14ac:dyDescent="0.25">
      <c r="B249" s="10"/>
      <c r="C249" s="10"/>
      <c r="D249" s="10"/>
      <c r="E249" s="10"/>
      <c r="F249" s="10"/>
      <c r="G249" s="10"/>
      <c r="H249" s="10"/>
      <c r="I249" s="10"/>
      <c r="J249" s="10"/>
      <c r="K249" s="10"/>
      <c r="L249" s="10"/>
      <c r="M249" s="10"/>
      <c r="N249" s="10"/>
      <c r="O249" s="10"/>
      <c r="P249" s="10"/>
      <c r="Q249" s="10"/>
      <c r="R249" s="10"/>
    </row>
    <row r="250" spans="2:18" x14ac:dyDescent="0.25">
      <c r="B250" s="10"/>
      <c r="C250" s="10"/>
      <c r="D250" s="10"/>
      <c r="E250" s="10"/>
      <c r="F250" s="10"/>
      <c r="G250" s="10"/>
      <c r="H250" s="10"/>
      <c r="I250" s="10"/>
      <c r="J250" s="10"/>
      <c r="K250" s="10"/>
      <c r="L250" s="10"/>
      <c r="M250" s="10"/>
      <c r="N250" s="10"/>
      <c r="O250" s="10"/>
      <c r="P250" s="10"/>
      <c r="Q250" s="10"/>
      <c r="R250" s="10"/>
    </row>
    <row r="251" spans="2:18" x14ac:dyDescent="0.25">
      <c r="B251" s="10"/>
      <c r="C251" s="10"/>
      <c r="D251" s="10"/>
      <c r="E251" s="10"/>
      <c r="F251" s="10"/>
      <c r="G251" s="10"/>
      <c r="H251" s="10"/>
      <c r="I251" s="10"/>
      <c r="J251" s="10"/>
      <c r="K251" s="10"/>
      <c r="L251" s="10"/>
      <c r="M251" s="10"/>
      <c r="N251" s="10"/>
      <c r="O251" s="10"/>
      <c r="P251" s="10"/>
      <c r="Q251" s="10"/>
      <c r="R251" s="10"/>
    </row>
    <row r="252" spans="2:18" x14ac:dyDescent="0.25">
      <c r="B252" s="10"/>
      <c r="C252" s="10"/>
      <c r="D252" s="10"/>
      <c r="E252" s="10"/>
      <c r="F252" s="10"/>
      <c r="G252" s="10"/>
      <c r="H252" s="10"/>
      <c r="I252" s="10"/>
      <c r="J252" s="10"/>
      <c r="K252" s="10"/>
      <c r="L252" s="10"/>
      <c r="M252" s="10"/>
      <c r="N252" s="10"/>
      <c r="O252" s="10"/>
      <c r="P252" s="10"/>
      <c r="Q252" s="10"/>
      <c r="R252" s="10"/>
    </row>
    <row r="253" spans="2:18" x14ac:dyDescent="0.25">
      <c r="B253" s="10"/>
      <c r="C253" s="10"/>
      <c r="D253" s="10"/>
      <c r="E253" s="10"/>
      <c r="F253" s="10"/>
      <c r="G253" s="10"/>
      <c r="H253" s="10"/>
      <c r="I253" s="10"/>
      <c r="J253" s="10"/>
      <c r="K253" s="10"/>
      <c r="L253" s="10"/>
      <c r="M253" s="10"/>
      <c r="N253" s="10"/>
      <c r="O253" s="10"/>
      <c r="P253" s="10"/>
      <c r="Q253" s="10"/>
      <c r="R253" s="10"/>
    </row>
    <row r="254" spans="2:18" x14ac:dyDescent="0.25">
      <c r="B254" s="10"/>
      <c r="C254" s="10"/>
      <c r="D254" s="10"/>
      <c r="E254" s="10"/>
      <c r="F254" s="10"/>
      <c r="G254" s="10"/>
      <c r="H254" s="10"/>
      <c r="I254" s="10"/>
      <c r="J254" s="10"/>
      <c r="K254" s="10"/>
      <c r="L254" s="10"/>
      <c r="M254" s="10"/>
      <c r="N254" s="10"/>
      <c r="O254" s="10"/>
      <c r="P254" s="10"/>
      <c r="Q254" s="10"/>
      <c r="R254" s="10"/>
    </row>
    <row r="255" spans="2:18" x14ac:dyDescent="0.25">
      <c r="B255" s="10"/>
      <c r="C255" s="10"/>
      <c r="D255" s="10"/>
      <c r="E255" s="10"/>
      <c r="F255" s="10"/>
      <c r="G255" s="10"/>
      <c r="H255" s="10"/>
      <c r="I255" s="10"/>
      <c r="J255" s="10"/>
      <c r="K255" s="10"/>
      <c r="L255" s="10"/>
      <c r="M255" s="10"/>
      <c r="N255" s="10"/>
      <c r="O255" s="10"/>
      <c r="P255" s="10"/>
      <c r="Q255" s="10"/>
      <c r="R255" s="10"/>
    </row>
    <row r="256" spans="2:18" x14ac:dyDescent="0.25">
      <c r="B256" s="10"/>
      <c r="C256" s="10"/>
      <c r="D256" s="10"/>
      <c r="E256" s="10"/>
      <c r="F256" s="10"/>
      <c r="G256" s="10"/>
      <c r="H256" s="10"/>
      <c r="I256" s="10"/>
      <c r="J256" s="10"/>
      <c r="K256" s="10"/>
      <c r="L256" s="10"/>
      <c r="M256" s="10"/>
      <c r="N256" s="10"/>
      <c r="O256" s="10"/>
      <c r="P256" s="10"/>
      <c r="Q256" s="10"/>
      <c r="R256" s="10"/>
    </row>
    <row r="257" spans="2:18" x14ac:dyDescent="0.25">
      <c r="B257" s="10"/>
      <c r="C257" s="10"/>
      <c r="D257" s="10"/>
      <c r="E257" s="10"/>
      <c r="F257" s="10"/>
      <c r="G257" s="10"/>
      <c r="H257" s="10"/>
      <c r="I257" s="10"/>
      <c r="J257" s="10"/>
      <c r="K257" s="10"/>
      <c r="L257" s="10"/>
      <c r="M257" s="10"/>
      <c r="N257" s="10"/>
      <c r="O257" s="10"/>
      <c r="P257" s="10"/>
      <c r="Q257" s="10"/>
      <c r="R257" s="10"/>
    </row>
    <row r="258" spans="2:18" x14ac:dyDescent="0.25">
      <c r="B258" s="10"/>
      <c r="C258" s="10"/>
      <c r="D258" s="10"/>
      <c r="E258" s="10"/>
      <c r="F258" s="10"/>
      <c r="G258" s="10"/>
      <c r="H258" s="10"/>
      <c r="I258" s="10"/>
      <c r="J258" s="10"/>
      <c r="K258" s="10"/>
      <c r="L258" s="10"/>
      <c r="M258" s="10"/>
      <c r="N258" s="10"/>
      <c r="O258" s="10"/>
      <c r="P258" s="10"/>
      <c r="Q258" s="10"/>
      <c r="R258" s="10"/>
    </row>
    <row r="259" spans="2:18" x14ac:dyDescent="0.25">
      <c r="B259" s="10"/>
      <c r="C259" s="10"/>
      <c r="D259" s="10"/>
      <c r="E259" s="10"/>
      <c r="F259" s="10"/>
      <c r="G259" s="10"/>
      <c r="H259" s="10"/>
      <c r="I259" s="10"/>
      <c r="J259" s="10"/>
      <c r="K259" s="10"/>
      <c r="L259" s="10"/>
      <c r="M259" s="10"/>
      <c r="N259" s="10"/>
      <c r="O259" s="10"/>
      <c r="P259" s="10"/>
      <c r="Q259" s="10"/>
      <c r="R259" s="10"/>
    </row>
    <row r="260" spans="2:18" x14ac:dyDescent="0.25">
      <c r="B260" s="10"/>
      <c r="C260" s="10"/>
      <c r="D260" s="10"/>
      <c r="E260" s="10"/>
      <c r="F260" s="10"/>
      <c r="G260" s="10"/>
      <c r="H260" s="10"/>
      <c r="I260" s="10"/>
      <c r="J260" s="10"/>
      <c r="K260" s="10"/>
      <c r="L260" s="10"/>
      <c r="M260" s="10"/>
      <c r="N260" s="10"/>
      <c r="O260" s="10"/>
      <c r="P260" s="10"/>
      <c r="Q260" s="10"/>
      <c r="R260" s="10"/>
    </row>
    <row r="261" spans="2:18" x14ac:dyDescent="0.25">
      <c r="B261" s="10"/>
      <c r="C261" s="10"/>
      <c r="D261" s="10"/>
      <c r="E261" s="10"/>
      <c r="F261" s="10"/>
      <c r="G261" s="10"/>
      <c r="H261" s="10"/>
      <c r="I261" s="10"/>
      <c r="J261" s="10"/>
      <c r="K261" s="10"/>
      <c r="L261" s="10"/>
      <c r="M261" s="10"/>
      <c r="N261" s="10"/>
      <c r="O261" s="10"/>
      <c r="P261" s="10"/>
      <c r="Q261" s="10"/>
      <c r="R261" s="10"/>
    </row>
    <row r="262" spans="2:18" x14ac:dyDescent="0.25">
      <c r="B262" s="10"/>
      <c r="C262" s="10"/>
      <c r="D262" s="10"/>
      <c r="E262" s="10"/>
      <c r="F262" s="10"/>
      <c r="G262" s="10"/>
      <c r="H262" s="10"/>
      <c r="I262" s="10"/>
      <c r="J262" s="10"/>
      <c r="K262" s="10"/>
      <c r="L262" s="10"/>
      <c r="M262" s="10"/>
      <c r="N262" s="10"/>
      <c r="O262" s="10"/>
      <c r="P262" s="10"/>
      <c r="Q262" s="10"/>
      <c r="R262" s="10"/>
    </row>
    <row r="263" spans="2:18" x14ac:dyDescent="0.25">
      <c r="B263" s="10"/>
      <c r="C263" s="10"/>
      <c r="D263" s="10"/>
      <c r="E263" s="10"/>
      <c r="F263" s="10"/>
      <c r="G263" s="10"/>
      <c r="H263" s="10"/>
      <c r="I263" s="10"/>
      <c r="J263" s="10"/>
      <c r="K263" s="10"/>
      <c r="L263" s="10"/>
      <c r="M263" s="10"/>
      <c r="N263" s="10"/>
      <c r="O263" s="10"/>
      <c r="P263" s="10"/>
      <c r="Q263" s="10"/>
      <c r="R263" s="10"/>
    </row>
    <row r="264" spans="2:18" x14ac:dyDescent="0.25">
      <c r="B264" s="10"/>
      <c r="C264" s="10"/>
      <c r="D264" s="10"/>
      <c r="E264" s="10"/>
      <c r="F264" s="10"/>
      <c r="G264" s="10"/>
      <c r="H264" s="10"/>
      <c r="I264" s="10"/>
      <c r="J264" s="10"/>
      <c r="K264" s="10"/>
      <c r="L264" s="10"/>
      <c r="M264" s="10"/>
      <c r="N264" s="10"/>
      <c r="O264" s="10"/>
      <c r="P264" s="10"/>
      <c r="Q264" s="10"/>
      <c r="R264" s="10"/>
    </row>
    <row r="265" spans="2:18" x14ac:dyDescent="0.25">
      <c r="B265" s="10"/>
      <c r="C265" s="10"/>
      <c r="D265" s="10"/>
      <c r="E265" s="10"/>
      <c r="F265" s="10"/>
      <c r="G265" s="10"/>
      <c r="H265" s="10"/>
      <c r="I265" s="10"/>
      <c r="J265" s="10"/>
      <c r="K265" s="10"/>
      <c r="L265" s="10"/>
      <c r="M265" s="10"/>
      <c r="N265" s="10"/>
      <c r="O265" s="10"/>
      <c r="P265" s="10"/>
      <c r="Q265" s="10"/>
      <c r="R265" s="10"/>
    </row>
    <row r="266" spans="2:18" x14ac:dyDescent="0.25">
      <c r="B266" s="10"/>
      <c r="C266" s="10"/>
      <c r="D266" s="10"/>
      <c r="E266" s="10"/>
      <c r="F266" s="10"/>
      <c r="G266" s="10"/>
      <c r="H266" s="10"/>
      <c r="I266" s="10"/>
      <c r="J266" s="10"/>
      <c r="K266" s="10"/>
      <c r="L266" s="10"/>
      <c r="M266" s="10"/>
      <c r="N266" s="10"/>
      <c r="O266" s="10"/>
      <c r="P266" s="10"/>
      <c r="Q266" s="10"/>
      <c r="R266" s="10"/>
    </row>
    <row r="267" spans="2:18" x14ac:dyDescent="0.25">
      <c r="B267" s="10"/>
      <c r="C267" s="10"/>
      <c r="D267" s="10"/>
      <c r="E267" s="10"/>
      <c r="F267" s="10"/>
      <c r="G267" s="10"/>
      <c r="H267" s="10"/>
      <c r="I267" s="10"/>
      <c r="J267" s="10"/>
      <c r="K267" s="10"/>
      <c r="L267" s="10"/>
      <c r="M267" s="10"/>
      <c r="N267" s="10"/>
      <c r="O267" s="10"/>
      <c r="P267" s="10"/>
      <c r="Q267" s="10"/>
      <c r="R267" s="10"/>
    </row>
    <row r="268" spans="2:18" x14ac:dyDescent="0.25">
      <c r="B268" s="10"/>
      <c r="C268" s="10"/>
      <c r="D268" s="10"/>
      <c r="E268" s="10"/>
      <c r="F268" s="10"/>
      <c r="G268" s="10"/>
      <c r="H268" s="10"/>
      <c r="I268" s="10"/>
      <c r="J268" s="10"/>
      <c r="K268" s="10"/>
      <c r="L268" s="10"/>
      <c r="M268" s="10"/>
      <c r="N268" s="10"/>
      <c r="O268" s="10"/>
      <c r="P268" s="10"/>
      <c r="Q268" s="10"/>
      <c r="R268" s="10"/>
    </row>
    <row r="269" spans="2:18" x14ac:dyDescent="0.25">
      <c r="B269" s="10"/>
      <c r="C269" s="10"/>
      <c r="D269" s="10"/>
      <c r="E269" s="10"/>
      <c r="F269" s="10"/>
      <c r="G269" s="10"/>
      <c r="H269" s="10"/>
      <c r="I269" s="10"/>
      <c r="J269" s="10"/>
      <c r="K269" s="10"/>
      <c r="L269" s="10"/>
      <c r="M269" s="10"/>
      <c r="N269" s="10"/>
      <c r="O269" s="10"/>
      <c r="P269" s="10"/>
      <c r="Q269" s="10"/>
      <c r="R269" s="10"/>
    </row>
    <row r="270" spans="2:18" x14ac:dyDescent="0.25">
      <c r="B270" s="10"/>
      <c r="C270" s="10"/>
      <c r="D270" s="10"/>
      <c r="E270" s="10"/>
      <c r="F270" s="10"/>
      <c r="G270" s="10"/>
      <c r="H270" s="10"/>
      <c r="I270" s="10"/>
      <c r="J270" s="10"/>
      <c r="K270" s="10"/>
      <c r="L270" s="10"/>
      <c r="M270" s="10"/>
      <c r="N270" s="10"/>
      <c r="O270" s="10"/>
      <c r="P270" s="10"/>
      <c r="Q270" s="10"/>
      <c r="R270" s="10"/>
    </row>
    <row r="271" spans="2:18" x14ac:dyDescent="0.25">
      <c r="B271" s="10"/>
      <c r="C271" s="10"/>
      <c r="D271" s="10"/>
      <c r="E271" s="10"/>
      <c r="F271" s="10"/>
      <c r="G271" s="10"/>
      <c r="H271" s="10"/>
      <c r="I271" s="10"/>
      <c r="J271" s="10"/>
      <c r="K271" s="10"/>
      <c r="L271" s="10"/>
      <c r="M271" s="10"/>
      <c r="N271" s="10"/>
      <c r="O271" s="10"/>
      <c r="P271" s="10"/>
      <c r="Q271" s="10"/>
      <c r="R271" s="10"/>
    </row>
    <row r="272" spans="2:18" x14ac:dyDescent="0.25">
      <c r="B272" s="10"/>
      <c r="C272" s="10"/>
      <c r="D272" s="10"/>
      <c r="E272" s="10"/>
      <c r="F272" s="10"/>
      <c r="G272" s="10"/>
      <c r="H272" s="10"/>
      <c r="I272" s="10"/>
      <c r="J272" s="10"/>
      <c r="K272" s="10"/>
      <c r="L272" s="10"/>
      <c r="M272" s="10"/>
      <c r="N272" s="10"/>
      <c r="O272" s="10"/>
      <c r="P272" s="10"/>
      <c r="Q272" s="10"/>
      <c r="R272" s="10"/>
    </row>
    <row r="273" spans="2:18" x14ac:dyDescent="0.25">
      <c r="B273" s="10"/>
      <c r="C273" s="10"/>
      <c r="D273" s="10"/>
      <c r="E273" s="10"/>
      <c r="F273" s="10"/>
      <c r="G273" s="10"/>
      <c r="H273" s="10"/>
      <c r="I273" s="10"/>
      <c r="J273" s="10"/>
      <c r="K273" s="10"/>
      <c r="L273" s="10"/>
      <c r="M273" s="10"/>
      <c r="N273" s="10"/>
      <c r="O273" s="10"/>
      <c r="P273" s="10"/>
      <c r="Q273" s="10"/>
      <c r="R273" s="10"/>
    </row>
    <row r="274" spans="2:18" x14ac:dyDescent="0.25">
      <c r="B274" s="10"/>
      <c r="C274" s="10"/>
      <c r="D274" s="10"/>
      <c r="E274" s="10"/>
      <c r="F274" s="10"/>
      <c r="G274" s="10"/>
      <c r="H274" s="10"/>
      <c r="I274" s="10"/>
      <c r="J274" s="10"/>
      <c r="K274" s="10"/>
      <c r="L274" s="10"/>
      <c r="M274" s="10"/>
      <c r="N274" s="10"/>
      <c r="O274" s="10"/>
      <c r="P274" s="10"/>
      <c r="Q274" s="10"/>
      <c r="R274" s="10"/>
    </row>
    <row r="275" spans="2:18" x14ac:dyDescent="0.25">
      <c r="B275" s="10"/>
      <c r="C275" s="10"/>
      <c r="D275" s="10"/>
      <c r="E275" s="10"/>
      <c r="F275" s="10"/>
      <c r="G275" s="10"/>
      <c r="H275" s="10"/>
      <c r="I275" s="10"/>
      <c r="J275" s="10"/>
      <c r="K275" s="10"/>
      <c r="L275" s="10"/>
      <c r="M275" s="10"/>
      <c r="N275" s="10"/>
      <c r="O275" s="10"/>
      <c r="P275" s="10"/>
      <c r="Q275" s="10"/>
      <c r="R275" s="10"/>
    </row>
    <row r="276" spans="2:18" x14ac:dyDescent="0.25">
      <c r="B276" s="10"/>
      <c r="C276" s="10"/>
      <c r="D276" s="10"/>
      <c r="E276" s="10"/>
      <c r="F276" s="10"/>
      <c r="G276" s="10"/>
      <c r="H276" s="10"/>
      <c r="I276" s="10"/>
      <c r="J276" s="10"/>
      <c r="K276" s="10"/>
      <c r="L276" s="10"/>
      <c r="M276" s="10"/>
      <c r="N276" s="10"/>
      <c r="O276" s="10"/>
      <c r="P276" s="10"/>
      <c r="Q276" s="10"/>
      <c r="R276" s="10"/>
    </row>
    <row r="277" spans="2:18" x14ac:dyDescent="0.25">
      <c r="B277" s="10"/>
      <c r="C277" s="10"/>
      <c r="D277" s="10"/>
      <c r="E277" s="10"/>
      <c r="F277" s="10"/>
      <c r="G277" s="10"/>
      <c r="H277" s="10"/>
      <c r="I277" s="10"/>
      <c r="J277" s="10"/>
      <c r="K277" s="10"/>
      <c r="L277" s="10"/>
      <c r="M277" s="10"/>
      <c r="N277" s="10"/>
      <c r="O277" s="10"/>
      <c r="P277" s="10"/>
      <c r="Q277" s="10"/>
      <c r="R277" s="10"/>
    </row>
    <row r="278" spans="2:18" x14ac:dyDescent="0.25">
      <c r="B278" s="10"/>
      <c r="C278" s="10"/>
      <c r="D278" s="10"/>
      <c r="E278" s="10"/>
      <c r="F278" s="10"/>
      <c r="G278" s="10"/>
      <c r="H278" s="10"/>
      <c r="I278" s="10"/>
      <c r="J278" s="10"/>
      <c r="K278" s="10"/>
      <c r="L278" s="10"/>
      <c r="M278" s="10"/>
      <c r="N278" s="10"/>
      <c r="O278" s="10"/>
      <c r="P278" s="10"/>
      <c r="Q278" s="10"/>
      <c r="R278" s="10"/>
    </row>
    <row r="279" spans="2:18" x14ac:dyDescent="0.25">
      <c r="B279" s="10"/>
      <c r="C279" s="10"/>
      <c r="D279" s="10"/>
      <c r="E279" s="10"/>
      <c r="F279" s="10"/>
      <c r="G279" s="10"/>
      <c r="H279" s="10"/>
      <c r="I279" s="10"/>
      <c r="J279" s="10"/>
      <c r="K279" s="10"/>
      <c r="L279" s="10"/>
      <c r="M279" s="10"/>
      <c r="N279" s="10"/>
      <c r="O279" s="10"/>
      <c r="P279" s="10"/>
      <c r="Q279" s="10"/>
      <c r="R279" s="10"/>
    </row>
    <row r="280" spans="2:18" x14ac:dyDescent="0.25">
      <c r="B280" s="10"/>
      <c r="C280" s="10"/>
      <c r="D280" s="10"/>
      <c r="E280" s="10"/>
      <c r="F280" s="10"/>
      <c r="G280" s="10"/>
      <c r="H280" s="10"/>
      <c r="I280" s="10"/>
      <c r="J280" s="10"/>
      <c r="K280" s="10"/>
      <c r="L280" s="10"/>
      <c r="M280" s="10"/>
      <c r="N280" s="10"/>
      <c r="O280" s="10"/>
      <c r="P280" s="10"/>
      <c r="Q280" s="10"/>
      <c r="R280" s="10"/>
    </row>
    <row r="281" spans="2:18" x14ac:dyDescent="0.25">
      <c r="B281" s="10"/>
      <c r="C281" s="10"/>
      <c r="D281" s="10"/>
      <c r="E281" s="10"/>
      <c r="F281" s="10"/>
      <c r="G281" s="10"/>
      <c r="H281" s="10"/>
      <c r="I281" s="10"/>
      <c r="J281" s="10"/>
      <c r="K281" s="10"/>
      <c r="L281" s="10"/>
      <c r="M281" s="10"/>
      <c r="N281" s="10"/>
      <c r="O281" s="10"/>
      <c r="P281" s="10"/>
      <c r="Q281" s="10"/>
      <c r="R281" s="10"/>
    </row>
    <row r="282" spans="2:18" x14ac:dyDescent="0.25">
      <c r="B282" s="10"/>
      <c r="C282" s="10"/>
      <c r="D282" s="10"/>
      <c r="E282" s="10"/>
      <c r="F282" s="10"/>
      <c r="G282" s="10"/>
      <c r="H282" s="10"/>
      <c r="I282" s="10"/>
      <c r="J282" s="10"/>
      <c r="K282" s="10"/>
      <c r="L282" s="10"/>
      <c r="M282" s="10"/>
      <c r="N282" s="10"/>
      <c r="O282" s="10"/>
      <c r="P282" s="10"/>
      <c r="Q282" s="10"/>
      <c r="R282" s="10"/>
    </row>
    <row r="283" spans="2:18" x14ac:dyDescent="0.25">
      <c r="B283" s="10"/>
      <c r="C283" s="10"/>
      <c r="D283" s="10"/>
      <c r="E283" s="10"/>
      <c r="F283" s="10"/>
      <c r="G283" s="10"/>
      <c r="H283" s="10"/>
      <c r="I283" s="10"/>
      <c r="J283" s="10"/>
      <c r="K283" s="10"/>
      <c r="L283" s="10"/>
      <c r="M283" s="10"/>
      <c r="N283" s="10"/>
      <c r="O283" s="10"/>
      <c r="P283" s="10"/>
      <c r="Q283" s="10"/>
      <c r="R283" s="10"/>
    </row>
    <row r="284" spans="2:18" x14ac:dyDescent="0.25">
      <c r="B284" s="10"/>
      <c r="C284" s="10"/>
      <c r="D284" s="10"/>
      <c r="E284" s="10"/>
      <c r="F284" s="10"/>
      <c r="G284" s="10"/>
      <c r="H284" s="10"/>
      <c r="I284" s="10"/>
      <c r="J284" s="10"/>
      <c r="K284" s="10"/>
      <c r="L284" s="10"/>
      <c r="M284" s="10"/>
      <c r="N284" s="10"/>
      <c r="O284" s="10"/>
      <c r="P284" s="10"/>
      <c r="Q284" s="10"/>
      <c r="R284" s="10"/>
    </row>
    <row r="285" spans="2:18" x14ac:dyDescent="0.25">
      <c r="B285" s="10"/>
      <c r="C285" s="10"/>
      <c r="D285" s="10"/>
      <c r="E285" s="10"/>
      <c r="F285" s="10"/>
      <c r="G285" s="10"/>
      <c r="H285" s="10"/>
      <c r="I285" s="10"/>
      <c r="J285" s="10"/>
      <c r="K285" s="10"/>
      <c r="L285" s="10"/>
      <c r="M285" s="10"/>
      <c r="N285" s="10"/>
      <c r="O285" s="10"/>
      <c r="P285" s="10"/>
      <c r="Q285" s="10"/>
      <c r="R285" s="10"/>
    </row>
    <row r="286" spans="2:18" x14ac:dyDescent="0.25">
      <c r="B286" s="10"/>
      <c r="C286" s="10"/>
      <c r="D286" s="10"/>
      <c r="E286" s="10"/>
      <c r="F286" s="10"/>
      <c r="G286" s="10"/>
      <c r="H286" s="10"/>
      <c r="I286" s="10"/>
      <c r="J286" s="10"/>
      <c r="K286" s="10"/>
      <c r="L286" s="10"/>
      <c r="M286" s="10"/>
      <c r="N286" s="10"/>
      <c r="O286" s="10"/>
      <c r="P286" s="10"/>
      <c r="Q286" s="10"/>
      <c r="R286" s="10"/>
    </row>
    <row r="287" spans="2:18" x14ac:dyDescent="0.25">
      <c r="B287" s="10"/>
      <c r="C287" s="10"/>
      <c r="D287" s="10"/>
      <c r="E287" s="10"/>
      <c r="F287" s="10"/>
      <c r="G287" s="10"/>
      <c r="H287" s="10"/>
      <c r="I287" s="10"/>
      <c r="J287" s="10"/>
      <c r="K287" s="10"/>
      <c r="L287" s="10"/>
      <c r="M287" s="10"/>
      <c r="N287" s="10"/>
      <c r="O287" s="10"/>
      <c r="P287" s="10"/>
      <c r="Q287" s="10"/>
      <c r="R287" s="10"/>
    </row>
    <row r="288" spans="2:18" x14ac:dyDescent="0.25">
      <c r="B288" s="10"/>
      <c r="C288" s="10"/>
      <c r="D288" s="10"/>
      <c r="E288" s="10"/>
      <c r="F288" s="10"/>
      <c r="G288" s="10"/>
      <c r="H288" s="10"/>
      <c r="I288" s="10"/>
      <c r="J288" s="10"/>
      <c r="K288" s="10"/>
      <c r="L288" s="10"/>
      <c r="M288" s="10"/>
      <c r="N288" s="10"/>
      <c r="O288" s="10"/>
      <c r="P288" s="10"/>
      <c r="Q288" s="10"/>
      <c r="R288" s="10"/>
    </row>
    <row r="289" spans="2:18" x14ac:dyDescent="0.25">
      <c r="B289" s="10"/>
      <c r="C289" s="10"/>
      <c r="D289" s="10"/>
      <c r="E289" s="10"/>
      <c r="F289" s="10"/>
      <c r="G289" s="10"/>
      <c r="H289" s="10"/>
      <c r="I289" s="10"/>
      <c r="J289" s="10"/>
      <c r="K289" s="10"/>
      <c r="L289" s="10"/>
      <c r="M289" s="10"/>
      <c r="N289" s="10"/>
      <c r="O289" s="10"/>
      <c r="P289" s="10"/>
      <c r="Q289" s="10"/>
      <c r="R289" s="10"/>
    </row>
    <row r="290" spans="2:18" x14ac:dyDescent="0.25">
      <c r="B290" s="10"/>
      <c r="C290" s="10"/>
      <c r="D290" s="10"/>
      <c r="E290" s="10"/>
      <c r="F290" s="10"/>
      <c r="G290" s="10"/>
      <c r="H290" s="10"/>
      <c r="I290" s="10"/>
      <c r="J290" s="10"/>
      <c r="K290" s="10"/>
      <c r="L290" s="10"/>
      <c r="M290" s="10"/>
      <c r="N290" s="10"/>
      <c r="O290" s="10"/>
      <c r="P290" s="10"/>
      <c r="Q290" s="10"/>
      <c r="R290" s="10"/>
    </row>
    <row r="291" spans="2:18" x14ac:dyDescent="0.25">
      <c r="B291" s="10"/>
      <c r="C291" s="10"/>
      <c r="D291" s="10"/>
      <c r="E291" s="10"/>
      <c r="F291" s="10"/>
      <c r="G291" s="10"/>
      <c r="H291" s="10"/>
      <c r="I291" s="10"/>
      <c r="J291" s="10"/>
      <c r="K291" s="10"/>
      <c r="L291" s="10"/>
      <c r="M291" s="10"/>
      <c r="N291" s="10"/>
      <c r="O291" s="10"/>
      <c r="P291" s="10"/>
      <c r="Q291" s="10"/>
      <c r="R291" s="10"/>
    </row>
    <row r="292" spans="2:18" x14ac:dyDescent="0.25">
      <c r="B292" s="10"/>
      <c r="C292" s="10"/>
      <c r="D292" s="10"/>
      <c r="E292" s="10"/>
      <c r="F292" s="10"/>
      <c r="G292" s="10"/>
      <c r="H292" s="10"/>
      <c r="I292" s="10"/>
      <c r="J292" s="10"/>
      <c r="K292" s="10"/>
      <c r="L292" s="10"/>
      <c r="M292" s="10"/>
      <c r="N292" s="10"/>
      <c r="O292" s="10"/>
      <c r="P292" s="10"/>
      <c r="Q292" s="10"/>
      <c r="R292" s="10"/>
    </row>
    <row r="293" spans="2:18" x14ac:dyDescent="0.25">
      <c r="B293" s="10"/>
      <c r="C293" s="10"/>
      <c r="D293" s="10"/>
      <c r="E293" s="10"/>
      <c r="F293" s="10"/>
      <c r="G293" s="10"/>
      <c r="H293" s="10"/>
      <c r="I293" s="10"/>
      <c r="J293" s="10"/>
      <c r="K293" s="10"/>
      <c r="L293" s="10"/>
      <c r="M293" s="10"/>
      <c r="N293" s="10"/>
      <c r="O293" s="10"/>
      <c r="P293" s="10"/>
      <c r="Q293" s="10"/>
      <c r="R293" s="10"/>
    </row>
    <row r="294" spans="2:18" x14ac:dyDescent="0.25">
      <c r="B294" s="10"/>
      <c r="C294" s="10"/>
      <c r="D294" s="10"/>
      <c r="E294" s="10"/>
      <c r="F294" s="10"/>
      <c r="G294" s="10"/>
      <c r="H294" s="10"/>
      <c r="I294" s="10"/>
      <c r="J294" s="10"/>
      <c r="K294" s="10"/>
      <c r="L294" s="10"/>
      <c r="M294" s="10"/>
      <c r="N294" s="10"/>
      <c r="O294" s="10"/>
      <c r="P294" s="10"/>
      <c r="Q294" s="10"/>
      <c r="R294" s="10"/>
    </row>
    <row r="295" spans="2:18" x14ac:dyDescent="0.25">
      <c r="B295" s="10"/>
      <c r="C295" s="10"/>
      <c r="D295" s="10"/>
      <c r="E295" s="10"/>
      <c r="F295" s="10"/>
      <c r="G295" s="10"/>
      <c r="H295" s="10"/>
      <c r="I295" s="10"/>
      <c r="J295" s="10"/>
      <c r="K295" s="10"/>
      <c r="L295" s="10"/>
      <c r="M295" s="10"/>
      <c r="N295" s="10"/>
      <c r="O295" s="10"/>
      <c r="P295" s="10"/>
      <c r="Q295" s="10"/>
      <c r="R295" s="10"/>
    </row>
    <row r="296" spans="2:18" x14ac:dyDescent="0.25">
      <c r="B296" s="10"/>
      <c r="C296" s="10"/>
      <c r="D296" s="10"/>
      <c r="E296" s="10"/>
      <c r="F296" s="10"/>
      <c r="G296" s="10"/>
      <c r="H296" s="10"/>
      <c r="I296" s="10"/>
      <c r="J296" s="10"/>
      <c r="K296" s="10"/>
      <c r="L296" s="10"/>
      <c r="M296" s="10"/>
      <c r="N296" s="10"/>
      <c r="O296" s="10"/>
      <c r="P296" s="10"/>
      <c r="Q296" s="10"/>
      <c r="R296" s="10"/>
    </row>
    <row r="297" spans="2:18" x14ac:dyDescent="0.25">
      <c r="B297" s="10"/>
      <c r="C297" s="10"/>
      <c r="D297" s="10"/>
      <c r="E297" s="10"/>
      <c r="F297" s="10"/>
      <c r="G297" s="10"/>
      <c r="H297" s="10"/>
      <c r="I297" s="10"/>
      <c r="J297" s="10"/>
      <c r="K297" s="10"/>
      <c r="L297" s="10"/>
      <c r="M297" s="10"/>
      <c r="N297" s="10"/>
      <c r="O297" s="10"/>
      <c r="P297" s="10"/>
      <c r="Q297" s="10"/>
      <c r="R297" s="10"/>
    </row>
    <row r="298" spans="2:18" x14ac:dyDescent="0.25">
      <c r="B298" s="10"/>
      <c r="C298" s="10"/>
      <c r="D298" s="10"/>
      <c r="E298" s="10"/>
      <c r="F298" s="10"/>
      <c r="G298" s="10"/>
      <c r="H298" s="10"/>
      <c r="I298" s="10"/>
      <c r="J298" s="10"/>
      <c r="K298" s="10"/>
      <c r="L298" s="10"/>
      <c r="M298" s="10"/>
      <c r="N298" s="10"/>
      <c r="O298" s="10"/>
      <c r="P298" s="10"/>
      <c r="Q298" s="10"/>
      <c r="R298" s="10"/>
    </row>
    <row r="299" spans="2:18" x14ac:dyDescent="0.25">
      <c r="B299" s="10"/>
      <c r="C299" s="10"/>
      <c r="D299" s="10"/>
      <c r="E299" s="10"/>
      <c r="F299" s="10"/>
      <c r="G299" s="10"/>
      <c r="H299" s="10"/>
      <c r="I299" s="10"/>
      <c r="J299" s="10"/>
      <c r="K299" s="10"/>
      <c r="L299" s="10"/>
      <c r="M299" s="10"/>
      <c r="N299" s="10"/>
      <c r="O299" s="10"/>
      <c r="P299" s="10"/>
      <c r="Q299" s="10"/>
      <c r="R299" s="10"/>
    </row>
    <row r="300" spans="2:18" x14ac:dyDescent="0.25">
      <c r="B300" s="10"/>
      <c r="C300" s="10"/>
      <c r="D300" s="10"/>
      <c r="E300" s="10"/>
      <c r="F300" s="10"/>
      <c r="G300" s="10"/>
      <c r="H300" s="10"/>
      <c r="I300" s="10"/>
      <c r="J300" s="10"/>
      <c r="K300" s="10"/>
      <c r="L300" s="10"/>
      <c r="M300" s="10"/>
      <c r="N300" s="10"/>
      <c r="O300" s="10"/>
      <c r="P300" s="10"/>
      <c r="Q300" s="10"/>
      <c r="R300" s="10"/>
    </row>
    <row r="301" spans="2:18" x14ac:dyDescent="0.25">
      <c r="B301" s="10"/>
      <c r="C301" s="10"/>
      <c r="D301" s="10"/>
      <c r="E301" s="10"/>
      <c r="F301" s="10"/>
      <c r="G301" s="10"/>
      <c r="H301" s="10"/>
      <c r="I301" s="10"/>
      <c r="J301" s="10"/>
      <c r="K301" s="10"/>
      <c r="L301" s="10"/>
      <c r="M301" s="10"/>
      <c r="N301" s="10"/>
      <c r="O301" s="10"/>
      <c r="P301" s="10"/>
      <c r="Q301" s="10"/>
      <c r="R301" s="10"/>
    </row>
    <row r="302" spans="2:18" x14ac:dyDescent="0.25">
      <c r="B302" s="10"/>
      <c r="C302" s="10"/>
      <c r="D302" s="10"/>
      <c r="E302" s="10"/>
      <c r="F302" s="10"/>
      <c r="G302" s="10"/>
      <c r="H302" s="10"/>
      <c r="I302" s="10"/>
      <c r="J302" s="10"/>
      <c r="K302" s="10"/>
      <c r="L302" s="10"/>
      <c r="M302" s="10"/>
      <c r="N302" s="10"/>
      <c r="O302" s="10"/>
      <c r="P302" s="10"/>
      <c r="Q302" s="10"/>
      <c r="R302" s="10"/>
    </row>
    <row r="303" spans="2:18" x14ac:dyDescent="0.25">
      <c r="B303" s="10"/>
      <c r="C303" s="10"/>
      <c r="D303" s="10"/>
      <c r="E303" s="10"/>
      <c r="F303" s="10"/>
      <c r="G303" s="10"/>
      <c r="H303" s="10"/>
      <c r="I303" s="10"/>
      <c r="J303" s="10"/>
      <c r="K303" s="10"/>
      <c r="L303" s="10"/>
      <c r="M303" s="10"/>
      <c r="N303" s="10"/>
      <c r="O303" s="10"/>
      <c r="P303" s="10"/>
      <c r="Q303" s="10"/>
      <c r="R303" s="10"/>
    </row>
    <row r="304" spans="2:18" x14ac:dyDescent="0.25">
      <c r="B304" s="10"/>
      <c r="C304" s="10"/>
      <c r="D304" s="10"/>
      <c r="E304" s="10"/>
      <c r="F304" s="10"/>
      <c r="G304" s="10"/>
      <c r="H304" s="10"/>
      <c r="I304" s="10"/>
      <c r="J304" s="10"/>
      <c r="K304" s="10"/>
      <c r="L304" s="10"/>
      <c r="M304" s="10"/>
      <c r="N304" s="10"/>
      <c r="O304" s="10"/>
      <c r="P304" s="10"/>
      <c r="Q304" s="10"/>
      <c r="R304" s="10"/>
    </row>
    <row r="305" spans="2:18" x14ac:dyDescent="0.25">
      <c r="B305" s="10"/>
      <c r="C305" s="10"/>
      <c r="D305" s="10"/>
      <c r="E305" s="10"/>
      <c r="F305" s="10"/>
      <c r="G305" s="10"/>
      <c r="H305" s="10"/>
      <c r="I305" s="10"/>
      <c r="J305" s="10"/>
      <c r="K305" s="10"/>
      <c r="L305" s="10"/>
      <c r="M305" s="10"/>
      <c r="N305" s="10"/>
      <c r="O305" s="10"/>
      <c r="P305" s="10"/>
      <c r="Q305" s="10"/>
      <c r="R305" s="10"/>
    </row>
    <row r="306" spans="2:18" x14ac:dyDescent="0.25">
      <c r="B306" s="10"/>
      <c r="C306" s="10"/>
      <c r="D306" s="10"/>
      <c r="E306" s="10"/>
      <c r="F306" s="10"/>
      <c r="G306" s="10"/>
      <c r="H306" s="10"/>
      <c r="I306" s="10"/>
      <c r="J306" s="10"/>
      <c r="K306" s="10"/>
      <c r="L306" s="10"/>
      <c r="M306" s="10"/>
      <c r="N306" s="10"/>
      <c r="O306" s="10"/>
      <c r="P306" s="10"/>
      <c r="Q306" s="10"/>
      <c r="R306" s="10"/>
    </row>
    <row r="307" spans="2:18" x14ac:dyDescent="0.25">
      <c r="B307" s="10"/>
      <c r="C307" s="10"/>
      <c r="D307" s="10"/>
      <c r="E307" s="10"/>
      <c r="F307" s="10"/>
      <c r="G307" s="10"/>
      <c r="H307" s="10"/>
      <c r="I307" s="10"/>
      <c r="J307" s="10"/>
      <c r="K307" s="10"/>
      <c r="L307" s="10"/>
      <c r="M307" s="10"/>
      <c r="N307" s="10"/>
      <c r="O307" s="10"/>
      <c r="P307" s="10"/>
      <c r="Q307" s="10"/>
      <c r="R307" s="10"/>
    </row>
    <row r="308" spans="2:18" x14ac:dyDescent="0.25">
      <c r="B308" s="10"/>
      <c r="C308" s="10"/>
      <c r="D308" s="10"/>
      <c r="E308" s="10"/>
      <c r="F308" s="10"/>
      <c r="G308" s="10"/>
      <c r="H308" s="10"/>
      <c r="I308" s="10"/>
      <c r="J308" s="10"/>
      <c r="K308" s="10"/>
      <c r="L308" s="10"/>
      <c r="M308" s="10"/>
      <c r="N308" s="10"/>
      <c r="O308" s="10"/>
      <c r="P308" s="10"/>
      <c r="Q308" s="10"/>
      <c r="R308" s="10"/>
    </row>
    <row r="309" spans="2:18" x14ac:dyDescent="0.25">
      <c r="B309" s="10"/>
      <c r="C309" s="10"/>
      <c r="D309" s="10"/>
      <c r="E309" s="10"/>
      <c r="F309" s="10"/>
      <c r="G309" s="10"/>
      <c r="H309" s="10"/>
      <c r="I309" s="10"/>
      <c r="J309" s="10"/>
      <c r="K309" s="10"/>
      <c r="L309" s="10"/>
      <c r="M309" s="10"/>
      <c r="N309" s="10"/>
      <c r="O309" s="10"/>
      <c r="P309" s="10"/>
      <c r="Q309" s="10"/>
      <c r="R309" s="10"/>
    </row>
    <row r="310" spans="2:18" x14ac:dyDescent="0.25">
      <c r="B310" s="10"/>
      <c r="C310" s="10"/>
      <c r="D310" s="10"/>
      <c r="E310" s="10"/>
      <c r="F310" s="10"/>
      <c r="G310" s="10"/>
      <c r="H310" s="10"/>
      <c r="I310" s="10"/>
      <c r="J310" s="10"/>
      <c r="K310" s="10"/>
      <c r="L310" s="10"/>
      <c r="M310" s="10"/>
      <c r="N310" s="10"/>
      <c r="O310" s="10"/>
      <c r="P310" s="10"/>
      <c r="Q310" s="10"/>
      <c r="R310" s="10"/>
    </row>
    <row r="311" spans="2:18" x14ac:dyDescent="0.25">
      <c r="B311" s="10"/>
      <c r="C311" s="10"/>
      <c r="D311" s="10"/>
      <c r="E311" s="10"/>
      <c r="F311" s="10"/>
      <c r="G311" s="10"/>
      <c r="H311" s="10"/>
      <c r="I311" s="10"/>
      <c r="J311" s="10"/>
      <c r="K311" s="10"/>
      <c r="L311" s="10"/>
      <c r="M311" s="10"/>
      <c r="N311" s="10"/>
      <c r="O311" s="10"/>
      <c r="P311" s="10"/>
      <c r="Q311" s="10"/>
      <c r="R311" s="10"/>
    </row>
    <row r="312" spans="2:18" x14ac:dyDescent="0.25">
      <c r="B312" s="10"/>
      <c r="C312" s="10"/>
      <c r="D312" s="10"/>
      <c r="E312" s="10"/>
      <c r="F312" s="10"/>
      <c r="G312" s="10"/>
      <c r="H312" s="10"/>
      <c r="I312" s="10"/>
      <c r="J312" s="10"/>
      <c r="K312" s="10"/>
      <c r="L312" s="10"/>
      <c r="M312" s="10"/>
      <c r="N312" s="10"/>
      <c r="O312" s="10"/>
      <c r="P312" s="10"/>
      <c r="Q312" s="10"/>
      <c r="R312" s="10"/>
    </row>
    <row r="313" spans="2:18" x14ac:dyDescent="0.25">
      <c r="B313" s="10"/>
      <c r="C313" s="10"/>
      <c r="D313" s="10"/>
      <c r="E313" s="10"/>
      <c r="F313" s="10"/>
      <c r="G313" s="10"/>
      <c r="H313" s="10"/>
      <c r="I313" s="10"/>
      <c r="J313" s="10"/>
      <c r="K313" s="10"/>
      <c r="L313" s="10"/>
      <c r="M313" s="10"/>
      <c r="N313" s="10"/>
      <c r="O313" s="10"/>
      <c r="P313" s="10"/>
      <c r="Q313" s="10"/>
      <c r="R313" s="10"/>
    </row>
    <row r="314" spans="2:18" x14ac:dyDescent="0.25">
      <c r="B314" s="10"/>
      <c r="C314" s="10"/>
      <c r="D314" s="10"/>
      <c r="E314" s="10"/>
      <c r="F314" s="10"/>
      <c r="G314" s="10"/>
      <c r="H314" s="10"/>
      <c r="I314" s="10"/>
      <c r="J314" s="10"/>
      <c r="K314" s="10"/>
      <c r="L314" s="10"/>
      <c r="M314" s="10"/>
      <c r="N314" s="10"/>
      <c r="O314" s="10"/>
      <c r="P314" s="10"/>
      <c r="Q314" s="10"/>
      <c r="R314" s="10"/>
    </row>
    <row r="315" spans="2:18" x14ac:dyDescent="0.25">
      <c r="B315" s="10"/>
      <c r="C315" s="10"/>
      <c r="D315" s="10"/>
      <c r="E315" s="10"/>
      <c r="F315" s="10"/>
      <c r="G315" s="10"/>
      <c r="H315" s="10"/>
      <c r="I315" s="10"/>
      <c r="J315" s="10"/>
      <c r="K315" s="10"/>
      <c r="L315" s="10"/>
      <c r="M315" s="10"/>
      <c r="N315" s="10"/>
      <c r="O315" s="10"/>
      <c r="P315" s="10"/>
      <c r="Q315" s="10"/>
      <c r="R315" s="10"/>
    </row>
    <row r="316" spans="2:18" x14ac:dyDescent="0.25">
      <c r="B316" s="10"/>
      <c r="C316" s="10"/>
      <c r="D316" s="10"/>
      <c r="E316" s="10"/>
      <c r="F316" s="10"/>
      <c r="G316" s="10"/>
      <c r="H316" s="10"/>
      <c r="I316" s="10"/>
      <c r="J316" s="10"/>
      <c r="K316" s="10"/>
      <c r="L316" s="10"/>
      <c r="M316" s="10"/>
      <c r="N316" s="10"/>
      <c r="O316" s="10"/>
      <c r="P316" s="10"/>
      <c r="Q316" s="10"/>
      <c r="R316" s="10"/>
    </row>
    <row r="317" spans="2:18" x14ac:dyDescent="0.25">
      <c r="B317" s="10"/>
      <c r="C317" s="10"/>
      <c r="D317" s="10"/>
      <c r="E317" s="10"/>
      <c r="F317" s="10"/>
      <c r="G317" s="10"/>
      <c r="H317" s="10"/>
      <c r="I317" s="10"/>
      <c r="J317" s="10"/>
      <c r="K317" s="10"/>
      <c r="L317" s="10"/>
      <c r="M317" s="10"/>
      <c r="N317" s="10"/>
      <c r="O317" s="10"/>
      <c r="P317" s="10"/>
      <c r="Q317" s="10"/>
      <c r="R317" s="10"/>
    </row>
    <row r="318" spans="2:18" x14ac:dyDescent="0.25">
      <c r="B318" s="10"/>
      <c r="C318" s="10"/>
      <c r="D318" s="10"/>
      <c r="E318" s="10"/>
      <c r="F318" s="10"/>
      <c r="G318" s="10"/>
      <c r="H318" s="10"/>
      <c r="I318" s="10"/>
      <c r="J318" s="10"/>
      <c r="K318" s="10"/>
      <c r="L318" s="10"/>
      <c r="M318" s="10"/>
      <c r="N318" s="10"/>
      <c r="O318" s="10"/>
      <c r="P318" s="10"/>
      <c r="Q318" s="10"/>
      <c r="R318" s="10"/>
    </row>
    <row r="319" spans="2:18" x14ac:dyDescent="0.25">
      <c r="B319" s="10"/>
      <c r="C319" s="10"/>
      <c r="D319" s="10"/>
      <c r="E319" s="10"/>
      <c r="F319" s="10"/>
      <c r="G319" s="10"/>
      <c r="H319" s="10"/>
      <c r="I319" s="10"/>
      <c r="J319" s="10"/>
      <c r="K319" s="10"/>
      <c r="L319" s="10"/>
      <c r="M319" s="10"/>
      <c r="N319" s="10"/>
      <c r="O319" s="10"/>
      <c r="P319" s="10"/>
      <c r="Q319" s="10"/>
      <c r="R319" s="10"/>
    </row>
    <row r="320" spans="2:18" x14ac:dyDescent="0.25">
      <c r="B320" s="10"/>
      <c r="C320" s="10"/>
      <c r="D320" s="10"/>
      <c r="E320" s="10"/>
      <c r="F320" s="10"/>
      <c r="G320" s="10"/>
      <c r="H320" s="10"/>
      <c r="I320" s="10"/>
      <c r="J320" s="10"/>
      <c r="K320" s="10"/>
      <c r="L320" s="10"/>
      <c r="M320" s="10"/>
      <c r="N320" s="10"/>
      <c r="O320" s="10"/>
      <c r="P320" s="10"/>
      <c r="Q320" s="10"/>
      <c r="R320" s="10"/>
    </row>
    <row r="321" spans="2:18" x14ac:dyDescent="0.25">
      <c r="B321" s="10"/>
      <c r="C321" s="10"/>
      <c r="D321" s="10"/>
      <c r="E321" s="10"/>
      <c r="F321" s="10"/>
      <c r="G321" s="10"/>
      <c r="H321" s="10"/>
      <c r="I321" s="10"/>
      <c r="J321" s="10"/>
      <c r="K321" s="10"/>
      <c r="L321" s="10"/>
      <c r="M321" s="10"/>
      <c r="N321" s="10"/>
      <c r="O321" s="10"/>
      <c r="P321" s="10"/>
      <c r="Q321" s="10"/>
      <c r="R321" s="10"/>
    </row>
    <row r="322" spans="2:18" x14ac:dyDescent="0.25">
      <c r="B322" s="10"/>
      <c r="C322" s="10"/>
      <c r="D322" s="10"/>
      <c r="E322" s="10"/>
      <c r="F322" s="10"/>
      <c r="G322" s="10"/>
      <c r="H322" s="10"/>
      <c r="I322" s="10"/>
      <c r="J322" s="10"/>
      <c r="K322" s="10"/>
      <c r="L322" s="10"/>
      <c r="M322" s="10"/>
      <c r="N322" s="10"/>
      <c r="O322" s="10"/>
      <c r="P322" s="10"/>
      <c r="Q322" s="10"/>
      <c r="R322" s="10"/>
    </row>
    <row r="323" spans="2:18" x14ac:dyDescent="0.25">
      <c r="B323" s="10"/>
      <c r="C323" s="10"/>
      <c r="D323" s="10"/>
      <c r="E323" s="10"/>
      <c r="F323" s="10"/>
      <c r="G323" s="10"/>
      <c r="H323" s="10"/>
      <c r="I323" s="10"/>
      <c r="J323" s="10"/>
      <c r="K323" s="10"/>
      <c r="L323" s="10"/>
      <c r="M323" s="10"/>
      <c r="N323" s="10"/>
      <c r="O323" s="10"/>
      <c r="P323" s="10"/>
      <c r="Q323" s="10"/>
      <c r="R323" s="10"/>
    </row>
    <row r="324" spans="2:18" x14ac:dyDescent="0.25">
      <c r="B324" s="10"/>
      <c r="C324" s="10"/>
      <c r="D324" s="10"/>
      <c r="E324" s="10"/>
      <c r="F324" s="10"/>
      <c r="G324" s="10"/>
      <c r="H324" s="10"/>
      <c r="I324" s="10"/>
      <c r="J324" s="10"/>
      <c r="K324" s="10"/>
      <c r="L324" s="10"/>
      <c r="M324" s="10"/>
      <c r="N324" s="10"/>
      <c r="O324" s="10"/>
      <c r="P324" s="10"/>
      <c r="Q324" s="10"/>
      <c r="R324" s="10"/>
    </row>
    <row r="325" spans="2:18" x14ac:dyDescent="0.25">
      <c r="B325" s="10"/>
      <c r="C325" s="10"/>
      <c r="D325" s="10"/>
      <c r="E325" s="10"/>
      <c r="F325" s="10"/>
      <c r="G325" s="10"/>
      <c r="H325" s="10"/>
      <c r="I325" s="10"/>
      <c r="J325" s="10"/>
      <c r="K325" s="10"/>
      <c r="L325" s="10"/>
      <c r="M325" s="10"/>
      <c r="N325" s="10"/>
      <c r="O325" s="10"/>
      <c r="P325" s="10"/>
      <c r="Q325" s="10"/>
      <c r="R325" s="10"/>
    </row>
    <row r="326" spans="2:18" x14ac:dyDescent="0.25">
      <c r="B326" s="10"/>
      <c r="C326" s="10"/>
      <c r="D326" s="10"/>
      <c r="E326" s="10"/>
      <c r="F326" s="10"/>
      <c r="G326" s="10"/>
      <c r="H326" s="10"/>
      <c r="I326" s="10"/>
      <c r="J326" s="10"/>
      <c r="K326" s="10"/>
      <c r="L326" s="10"/>
      <c r="M326" s="10"/>
      <c r="N326" s="10"/>
      <c r="O326" s="10"/>
      <c r="P326" s="10"/>
      <c r="Q326" s="10"/>
      <c r="R326" s="10"/>
    </row>
    <row r="327" spans="2:18" x14ac:dyDescent="0.25">
      <c r="B327" s="10"/>
      <c r="C327" s="10"/>
      <c r="D327" s="10"/>
      <c r="E327" s="10"/>
      <c r="F327" s="10"/>
      <c r="G327" s="10"/>
      <c r="H327" s="10"/>
      <c r="I327" s="10"/>
      <c r="J327" s="10"/>
      <c r="K327" s="10"/>
      <c r="L327" s="10"/>
      <c r="M327" s="10"/>
      <c r="N327" s="10"/>
      <c r="O327" s="10"/>
      <c r="P327" s="10"/>
      <c r="Q327" s="10"/>
      <c r="R327" s="10"/>
    </row>
    <row r="328" spans="2:18" x14ac:dyDescent="0.25">
      <c r="B328" s="10"/>
      <c r="C328" s="10"/>
      <c r="D328" s="10"/>
      <c r="E328" s="10"/>
      <c r="F328" s="10"/>
      <c r="G328" s="10"/>
      <c r="H328" s="10"/>
      <c r="I328" s="10"/>
      <c r="J328" s="10"/>
      <c r="K328" s="10"/>
      <c r="L328" s="10"/>
      <c r="M328" s="10"/>
      <c r="N328" s="10"/>
      <c r="O328" s="10"/>
      <c r="P328" s="10"/>
      <c r="Q328" s="10"/>
      <c r="R328" s="10"/>
    </row>
    <row r="329" spans="2:18" x14ac:dyDescent="0.25">
      <c r="B329" s="10"/>
      <c r="C329" s="10"/>
      <c r="D329" s="10"/>
      <c r="E329" s="10"/>
      <c r="F329" s="10"/>
      <c r="G329" s="10"/>
      <c r="H329" s="10"/>
      <c r="I329" s="10"/>
      <c r="J329" s="10"/>
      <c r="K329" s="10"/>
      <c r="L329" s="10"/>
      <c r="M329" s="10"/>
      <c r="N329" s="10"/>
      <c r="O329" s="10"/>
      <c r="P329" s="10"/>
      <c r="Q329" s="10"/>
      <c r="R329" s="10"/>
    </row>
    <row r="330" spans="2:18" x14ac:dyDescent="0.25">
      <c r="B330" s="10"/>
      <c r="C330" s="10"/>
      <c r="D330" s="10"/>
      <c r="E330" s="10"/>
      <c r="F330" s="10"/>
      <c r="G330" s="10"/>
      <c r="H330" s="10"/>
      <c r="I330" s="10"/>
      <c r="J330" s="10"/>
      <c r="K330" s="10"/>
      <c r="L330" s="10"/>
      <c r="M330" s="10"/>
      <c r="N330" s="10"/>
      <c r="O330" s="10"/>
      <c r="P330" s="10"/>
      <c r="Q330" s="10"/>
      <c r="R330" s="10"/>
    </row>
    <row r="331" spans="2:18" x14ac:dyDescent="0.25">
      <c r="B331" s="10"/>
      <c r="C331" s="10"/>
      <c r="D331" s="10"/>
      <c r="E331" s="10"/>
      <c r="F331" s="10"/>
      <c r="G331" s="10"/>
      <c r="H331" s="10"/>
      <c r="I331" s="10"/>
      <c r="J331" s="10"/>
      <c r="K331" s="10"/>
      <c r="L331" s="10"/>
      <c r="M331" s="10"/>
      <c r="N331" s="10"/>
      <c r="O331" s="10"/>
      <c r="P331" s="10"/>
      <c r="Q331" s="10"/>
      <c r="R331" s="10"/>
    </row>
    <row r="332" spans="2:18" x14ac:dyDescent="0.25">
      <c r="B332" s="10"/>
      <c r="C332" s="10"/>
      <c r="D332" s="10"/>
      <c r="E332" s="10"/>
      <c r="F332" s="10"/>
      <c r="G332" s="10"/>
      <c r="H332" s="10"/>
      <c r="I332" s="10"/>
      <c r="J332" s="10"/>
      <c r="K332" s="10"/>
      <c r="L332" s="10"/>
      <c r="M332" s="10"/>
      <c r="N332" s="10"/>
      <c r="O332" s="10"/>
      <c r="P332" s="10"/>
      <c r="Q332" s="10"/>
      <c r="R332" s="10"/>
    </row>
    <row r="333" spans="2:18" x14ac:dyDescent="0.25">
      <c r="B333" s="10"/>
      <c r="C333" s="10"/>
      <c r="D333" s="10"/>
      <c r="E333" s="10"/>
      <c r="F333" s="10"/>
      <c r="G333" s="10"/>
      <c r="H333" s="10"/>
      <c r="I333" s="10"/>
      <c r="J333" s="10"/>
      <c r="K333" s="10"/>
      <c r="L333" s="10"/>
      <c r="M333" s="10"/>
      <c r="N333" s="10"/>
      <c r="O333" s="10"/>
      <c r="P333" s="10"/>
      <c r="Q333" s="10"/>
      <c r="R333" s="10"/>
    </row>
    <row r="334" spans="2:18" x14ac:dyDescent="0.25">
      <c r="B334" s="10"/>
      <c r="C334" s="10"/>
      <c r="D334" s="10"/>
      <c r="E334" s="10"/>
      <c r="F334" s="10"/>
      <c r="G334" s="10"/>
      <c r="H334" s="10"/>
      <c r="I334" s="10"/>
      <c r="J334" s="10"/>
      <c r="K334" s="10"/>
      <c r="L334" s="10"/>
      <c r="M334" s="10"/>
      <c r="N334" s="10"/>
      <c r="O334" s="10"/>
      <c r="P334" s="10"/>
      <c r="Q334" s="10"/>
      <c r="R334" s="10"/>
    </row>
    <row r="335" spans="2:18" x14ac:dyDescent="0.25">
      <c r="B335" s="10"/>
      <c r="C335" s="10"/>
      <c r="D335" s="10"/>
      <c r="E335" s="10"/>
      <c r="F335" s="10"/>
      <c r="G335" s="10"/>
      <c r="H335" s="10"/>
      <c r="I335" s="10"/>
      <c r="J335" s="10"/>
      <c r="K335" s="10"/>
      <c r="L335" s="10"/>
      <c r="M335" s="10"/>
      <c r="N335" s="10"/>
      <c r="O335" s="10"/>
      <c r="P335" s="10"/>
      <c r="Q335" s="10"/>
      <c r="R335" s="10"/>
    </row>
    <row r="336" spans="2:18" x14ac:dyDescent="0.25">
      <c r="B336" s="10"/>
      <c r="C336" s="10"/>
      <c r="D336" s="10"/>
      <c r="E336" s="10"/>
      <c r="F336" s="10"/>
      <c r="G336" s="10"/>
      <c r="H336" s="10"/>
      <c r="I336" s="10"/>
      <c r="J336" s="10"/>
      <c r="K336" s="10"/>
      <c r="L336" s="10"/>
      <c r="M336" s="10"/>
      <c r="N336" s="10"/>
      <c r="O336" s="10"/>
      <c r="P336" s="10"/>
      <c r="Q336" s="10"/>
      <c r="R336" s="10"/>
    </row>
    <row r="337" spans="2:18" x14ac:dyDescent="0.25">
      <c r="B337" s="10"/>
      <c r="C337" s="10"/>
      <c r="D337" s="10"/>
      <c r="E337" s="10"/>
      <c r="F337" s="10"/>
      <c r="G337" s="10"/>
      <c r="H337" s="10"/>
      <c r="I337" s="10"/>
      <c r="J337" s="10"/>
      <c r="K337" s="10"/>
      <c r="L337" s="10"/>
      <c r="M337" s="10"/>
      <c r="N337" s="10"/>
      <c r="O337" s="10"/>
      <c r="P337" s="10"/>
      <c r="Q337" s="10"/>
      <c r="R337" s="10"/>
    </row>
    <row r="338" spans="2:18" x14ac:dyDescent="0.25">
      <c r="B338" s="10"/>
      <c r="C338" s="10"/>
      <c r="D338" s="10"/>
      <c r="E338" s="10"/>
      <c r="F338" s="10"/>
      <c r="G338" s="10"/>
      <c r="H338" s="10"/>
      <c r="I338" s="10"/>
      <c r="J338" s="10"/>
      <c r="K338" s="10"/>
      <c r="L338" s="10"/>
      <c r="M338" s="10"/>
      <c r="N338" s="10"/>
      <c r="O338" s="10"/>
      <c r="P338" s="10"/>
      <c r="Q338" s="10"/>
      <c r="R338" s="10"/>
    </row>
    <row r="339" spans="2:18" x14ac:dyDescent="0.25">
      <c r="B339" s="10"/>
      <c r="C339" s="10"/>
      <c r="D339" s="10"/>
      <c r="E339" s="10"/>
      <c r="F339" s="10"/>
      <c r="G339" s="10"/>
      <c r="H339" s="10"/>
      <c r="I339" s="10"/>
      <c r="J339" s="10"/>
      <c r="K339" s="10"/>
      <c r="L339" s="10"/>
      <c r="M339" s="10"/>
      <c r="N339" s="10"/>
      <c r="O339" s="10"/>
      <c r="P339" s="10"/>
      <c r="Q339" s="10"/>
      <c r="R339" s="10"/>
    </row>
    <row r="340" spans="2:18" x14ac:dyDescent="0.25">
      <c r="B340" s="10"/>
      <c r="C340" s="10"/>
      <c r="D340" s="10"/>
      <c r="E340" s="10"/>
      <c r="F340" s="10"/>
      <c r="G340" s="10"/>
      <c r="H340" s="10"/>
      <c r="I340" s="10"/>
      <c r="J340" s="10"/>
      <c r="K340" s="10"/>
      <c r="L340" s="10"/>
      <c r="M340" s="10"/>
      <c r="N340" s="10"/>
      <c r="O340" s="10"/>
      <c r="P340" s="10"/>
      <c r="Q340" s="10"/>
      <c r="R340" s="10"/>
    </row>
    <row r="341" spans="2:18" x14ac:dyDescent="0.25">
      <c r="B341" s="10"/>
      <c r="C341" s="10"/>
      <c r="D341" s="10"/>
      <c r="E341" s="10"/>
      <c r="F341" s="10"/>
      <c r="G341" s="10"/>
      <c r="H341" s="10"/>
      <c r="I341" s="10"/>
      <c r="J341" s="10"/>
      <c r="K341" s="10"/>
      <c r="L341" s="10"/>
      <c r="M341" s="10"/>
      <c r="N341" s="10"/>
      <c r="O341" s="10"/>
      <c r="P341" s="10"/>
      <c r="Q341" s="10"/>
      <c r="R341" s="10"/>
    </row>
    <row r="342" spans="2:18" x14ac:dyDescent="0.25">
      <c r="B342" s="10"/>
      <c r="C342" s="10"/>
      <c r="D342" s="10"/>
      <c r="E342" s="10"/>
      <c r="F342" s="10"/>
      <c r="G342" s="10"/>
      <c r="H342" s="10"/>
      <c r="I342" s="10"/>
      <c r="J342" s="10"/>
      <c r="K342" s="10"/>
      <c r="L342" s="10"/>
      <c r="M342" s="10"/>
      <c r="N342" s="10"/>
      <c r="O342" s="10"/>
      <c r="P342" s="10"/>
      <c r="Q342" s="10"/>
      <c r="R342" s="10"/>
    </row>
    <row r="343" spans="2:18" x14ac:dyDescent="0.25">
      <c r="B343" s="10"/>
      <c r="C343" s="10"/>
      <c r="D343" s="10"/>
      <c r="E343" s="10"/>
      <c r="F343" s="10"/>
      <c r="G343" s="10"/>
      <c r="H343" s="10"/>
      <c r="I343" s="10"/>
      <c r="J343" s="10"/>
      <c r="K343" s="10"/>
      <c r="L343" s="10"/>
      <c r="M343" s="10"/>
      <c r="N343" s="10"/>
      <c r="O343" s="10"/>
      <c r="P343" s="10"/>
      <c r="Q343" s="10"/>
      <c r="R343" s="10"/>
    </row>
    <row r="344" spans="2:18" x14ac:dyDescent="0.25">
      <c r="B344" s="10"/>
      <c r="C344" s="10"/>
      <c r="D344" s="10"/>
      <c r="E344" s="10"/>
      <c r="F344" s="10"/>
      <c r="G344" s="10"/>
      <c r="H344" s="10"/>
      <c r="I344" s="10"/>
      <c r="J344" s="10"/>
      <c r="K344" s="10"/>
      <c r="L344" s="10"/>
      <c r="M344" s="10"/>
      <c r="N344" s="10"/>
      <c r="O344" s="10"/>
      <c r="P344" s="10"/>
      <c r="Q344" s="10"/>
      <c r="R344" s="10"/>
    </row>
    <row r="345" spans="2:18" x14ac:dyDescent="0.25">
      <c r="B345" s="10"/>
      <c r="C345" s="10"/>
      <c r="D345" s="10"/>
      <c r="E345" s="10"/>
      <c r="F345" s="10"/>
      <c r="G345" s="10"/>
      <c r="H345" s="10"/>
      <c r="I345" s="10"/>
      <c r="J345" s="10"/>
      <c r="K345" s="10"/>
      <c r="L345" s="10"/>
      <c r="M345" s="10"/>
      <c r="N345" s="10"/>
      <c r="O345" s="10"/>
      <c r="P345" s="10"/>
      <c r="Q345" s="10"/>
      <c r="R345" s="10"/>
    </row>
    <row r="346" spans="2:18" x14ac:dyDescent="0.25">
      <c r="B346" s="10"/>
      <c r="C346" s="10"/>
      <c r="D346" s="10"/>
      <c r="E346" s="10"/>
      <c r="F346" s="10"/>
      <c r="G346" s="10"/>
      <c r="H346" s="10"/>
      <c r="I346" s="10"/>
      <c r="J346" s="10"/>
      <c r="K346" s="10"/>
      <c r="L346" s="10"/>
      <c r="M346" s="10"/>
      <c r="N346" s="10"/>
      <c r="O346" s="10"/>
      <c r="P346" s="10"/>
      <c r="Q346" s="10"/>
      <c r="R346" s="10"/>
    </row>
    <row r="347" spans="2:18" x14ac:dyDescent="0.25">
      <c r="B347" s="10"/>
      <c r="C347" s="10"/>
      <c r="D347" s="10"/>
      <c r="E347" s="10"/>
      <c r="F347" s="10"/>
      <c r="G347" s="10"/>
      <c r="H347" s="10"/>
      <c r="I347" s="10"/>
      <c r="J347" s="10"/>
      <c r="K347" s="10"/>
      <c r="L347" s="10"/>
      <c r="M347" s="10"/>
      <c r="N347" s="10"/>
      <c r="O347" s="10"/>
      <c r="P347" s="10"/>
      <c r="Q347" s="10"/>
      <c r="R347" s="10"/>
    </row>
    <row r="348" spans="2:18" x14ac:dyDescent="0.25">
      <c r="B348" s="10"/>
      <c r="C348" s="10"/>
      <c r="D348" s="10"/>
      <c r="E348" s="10"/>
      <c r="F348" s="10"/>
      <c r="G348" s="10"/>
      <c r="H348" s="10"/>
      <c r="I348" s="10"/>
      <c r="J348" s="10"/>
      <c r="K348" s="10"/>
      <c r="L348" s="10"/>
      <c r="M348" s="10"/>
      <c r="N348" s="10"/>
      <c r="O348" s="10"/>
      <c r="P348" s="10"/>
      <c r="Q348" s="10"/>
      <c r="R348" s="10"/>
    </row>
    <row r="349" spans="2:18" x14ac:dyDescent="0.25">
      <c r="B349" s="10"/>
      <c r="C349" s="10"/>
      <c r="D349" s="10"/>
      <c r="E349" s="10"/>
      <c r="F349" s="10"/>
      <c r="G349" s="10"/>
      <c r="H349" s="10"/>
      <c r="I349" s="10"/>
      <c r="J349" s="10"/>
      <c r="K349" s="10"/>
      <c r="L349" s="10"/>
      <c r="M349" s="10"/>
      <c r="N349" s="10"/>
      <c r="O349" s="10"/>
      <c r="P349" s="10"/>
      <c r="Q349" s="10"/>
      <c r="R349" s="10"/>
    </row>
    <row r="350" spans="2:18" x14ac:dyDescent="0.25">
      <c r="B350" s="10"/>
      <c r="C350" s="10"/>
      <c r="D350" s="10"/>
      <c r="E350" s="10"/>
      <c r="F350" s="10"/>
      <c r="G350" s="10"/>
      <c r="H350" s="10"/>
      <c r="I350" s="10"/>
      <c r="J350" s="10"/>
      <c r="K350" s="10"/>
      <c r="L350" s="10"/>
      <c r="M350" s="10"/>
      <c r="N350" s="10"/>
      <c r="O350" s="10"/>
      <c r="P350" s="10"/>
      <c r="Q350" s="10"/>
      <c r="R350" s="10"/>
    </row>
    <row r="351" spans="2:18" x14ac:dyDescent="0.25">
      <c r="B351" s="10"/>
      <c r="C351" s="10"/>
      <c r="D351" s="10"/>
      <c r="E351" s="10"/>
      <c r="F351" s="10"/>
      <c r="G351" s="10"/>
      <c r="H351" s="10"/>
      <c r="I351" s="10"/>
      <c r="J351" s="10"/>
      <c r="K351" s="10"/>
      <c r="L351" s="10"/>
      <c r="M351" s="10"/>
      <c r="N351" s="10"/>
      <c r="O351" s="10"/>
      <c r="P351" s="10"/>
      <c r="Q351" s="10"/>
      <c r="R351" s="10"/>
    </row>
    <row r="352" spans="2:18" x14ac:dyDescent="0.25">
      <c r="B352" s="10"/>
      <c r="C352" s="10"/>
      <c r="D352" s="10"/>
      <c r="E352" s="10"/>
      <c r="F352" s="10"/>
      <c r="G352" s="10"/>
      <c r="H352" s="10"/>
      <c r="I352" s="10"/>
      <c r="J352" s="10"/>
      <c r="K352" s="10"/>
      <c r="L352" s="10"/>
      <c r="M352" s="10"/>
      <c r="N352" s="10"/>
      <c r="O352" s="10"/>
      <c r="P352" s="10"/>
      <c r="Q352" s="10"/>
      <c r="R352" s="10"/>
    </row>
    <row r="353" spans="2:18" x14ac:dyDescent="0.25">
      <c r="B353" s="10"/>
      <c r="C353" s="10"/>
      <c r="D353" s="10"/>
      <c r="E353" s="10"/>
      <c r="F353" s="10"/>
      <c r="G353" s="10"/>
      <c r="H353" s="10"/>
      <c r="I353" s="10"/>
      <c r="J353" s="10"/>
      <c r="K353" s="10"/>
      <c r="L353" s="10"/>
      <c r="M353" s="10"/>
      <c r="N353" s="10"/>
      <c r="O353" s="10"/>
      <c r="P353" s="10"/>
      <c r="Q353" s="10"/>
      <c r="R353" s="10"/>
    </row>
    <row r="354" spans="2:18" x14ac:dyDescent="0.25">
      <c r="B354" s="10"/>
      <c r="C354" s="10"/>
      <c r="D354" s="10"/>
      <c r="E354" s="10"/>
      <c r="F354" s="10"/>
      <c r="G354" s="10"/>
      <c r="H354" s="10"/>
      <c r="I354" s="10"/>
      <c r="J354" s="10"/>
      <c r="K354" s="10"/>
      <c r="L354" s="10"/>
      <c r="M354" s="10"/>
      <c r="N354" s="10"/>
      <c r="O354" s="10"/>
      <c r="P354" s="10"/>
      <c r="Q354" s="10"/>
      <c r="R354" s="10"/>
    </row>
    <row r="355" spans="2:18" x14ac:dyDescent="0.25">
      <c r="B355" s="10"/>
      <c r="C355" s="10"/>
      <c r="D355" s="10"/>
      <c r="E355" s="10"/>
      <c r="F355" s="10"/>
      <c r="G355" s="10"/>
      <c r="H355" s="10"/>
      <c r="I355" s="10"/>
      <c r="J355" s="10"/>
      <c r="K355" s="10"/>
      <c r="L355" s="10"/>
      <c r="M355" s="10"/>
      <c r="N355" s="10"/>
      <c r="O355" s="10"/>
      <c r="P355" s="10"/>
      <c r="Q355" s="10"/>
      <c r="R355" s="10"/>
    </row>
    <row r="356" spans="2:18" x14ac:dyDescent="0.25">
      <c r="B356" s="10"/>
      <c r="C356" s="10"/>
      <c r="D356" s="10"/>
      <c r="E356" s="10"/>
      <c r="F356" s="10"/>
      <c r="G356" s="10"/>
      <c r="H356" s="10"/>
      <c r="I356" s="10"/>
      <c r="J356" s="10"/>
      <c r="K356" s="10"/>
      <c r="L356" s="10"/>
      <c r="M356" s="10"/>
      <c r="N356" s="10"/>
      <c r="O356" s="10"/>
      <c r="P356" s="10"/>
      <c r="Q356" s="10"/>
      <c r="R356" s="10"/>
    </row>
    <row r="357" spans="2:18" x14ac:dyDescent="0.25">
      <c r="B357" s="10"/>
      <c r="C357" s="10"/>
      <c r="D357" s="10"/>
      <c r="E357" s="10"/>
      <c r="F357" s="10"/>
      <c r="G357" s="10"/>
      <c r="H357" s="10"/>
      <c r="I357" s="10"/>
      <c r="J357" s="10"/>
      <c r="K357" s="10"/>
      <c r="L357" s="10"/>
      <c r="M357" s="10"/>
      <c r="N357" s="10"/>
      <c r="O357" s="10"/>
      <c r="P357" s="10"/>
      <c r="Q357" s="10"/>
      <c r="R357" s="10"/>
    </row>
    <row r="358" spans="2:18" x14ac:dyDescent="0.25">
      <c r="B358" s="10"/>
      <c r="C358" s="10"/>
      <c r="D358" s="10"/>
      <c r="E358" s="10"/>
      <c r="F358" s="10"/>
      <c r="G358" s="10"/>
      <c r="H358" s="10"/>
      <c r="I358" s="10"/>
      <c r="J358" s="10"/>
      <c r="K358" s="10"/>
      <c r="L358" s="10"/>
      <c r="M358" s="10"/>
      <c r="N358" s="10"/>
      <c r="O358" s="10"/>
      <c r="P358" s="10"/>
      <c r="Q358" s="10"/>
      <c r="R358" s="10"/>
    </row>
    <row r="359" spans="2:18" x14ac:dyDescent="0.25">
      <c r="B359" s="10"/>
      <c r="C359" s="10"/>
      <c r="D359" s="10"/>
      <c r="E359" s="10"/>
      <c r="F359" s="10"/>
      <c r="G359" s="10"/>
      <c r="H359" s="10"/>
      <c r="I359" s="10"/>
      <c r="J359" s="10"/>
      <c r="K359" s="10"/>
      <c r="L359" s="10"/>
      <c r="M359" s="10"/>
      <c r="N359" s="10"/>
      <c r="O359" s="10"/>
      <c r="P359" s="10"/>
      <c r="Q359" s="10"/>
      <c r="R359" s="10"/>
    </row>
    <row r="360" spans="2:18" x14ac:dyDescent="0.25">
      <c r="B360" s="10"/>
      <c r="C360" s="10"/>
      <c r="D360" s="10"/>
      <c r="E360" s="10"/>
      <c r="F360" s="10"/>
      <c r="G360" s="10"/>
      <c r="H360" s="10"/>
      <c r="I360" s="10"/>
      <c r="J360" s="10"/>
      <c r="K360" s="10"/>
      <c r="L360" s="10"/>
      <c r="M360" s="10"/>
      <c r="N360" s="10"/>
      <c r="O360" s="10"/>
      <c r="P360" s="10"/>
      <c r="Q360" s="10"/>
      <c r="R360" s="10"/>
    </row>
    <row r="361" spans="2:18" x14ac:dyDescent="0.25">
      <c r="B361" s="10"/>
      <c r="C361" s="10"/>
      <c r="D361" s="10"/>
      <c r="E361" s="10"/>
      <c r="F361" s="10"/>
      <c r="G361" s="10"/>
      <c r="H361" s="10"/>
      <c r="I361" s="10"/>
      <c r="J361" s="10"/>
      <c r="K361" s="10"/>
      <c r="L361" s="10"/>
      <c r="M361" s="10"/>
      <c r="N361" s="10"/>
      <c r="O361" s="10"/>
      <c r="P361" s="10"/>
      <c r="Q361" s="10"/>
      <c r="R361" s="10"/>
    </row>
    <row r="362" spans="2:18" x14ac:dyDescent="0.25">
      <c r="B362" s="10"/>
      <c r="C362" s="10"/>
      <c r="D362" s="10"/>
      <c r="E362" s="10"/>
      <c r="F362" s="10"/>
      <c r="G362" s="10"/>
      <c r="H362" s="10"/>
      <c r="I362" s="10"/>
      <c r="J362" s="10"/>
      <c r="K362" s="10"/>
      <c r="L362" s="10"/>
      <c r="M362" s="10"/>
      <c r="N362" s="10"/>
      <c r="O362" s="10"/>
      <c r="P362" s="10"/>
      <c r="Q362" s="10"/>
      <c r="R362" s="10"/>
    </row>
    <row r="363" spans="2:18" x14ac:dyDescent="0.25">
      <c r="B363" s="10"/>
      <c r="C363" s="10"/>
      <c r="D363" s="10"/>
      <c r="E363" s="10"/>
      <c r="F363" s="10"/>
      <c r="G363" s="10"/>
      <c r="H363" s="10"/>
      <c r="I363" s="10"/>
      <c r="J363" s="10"/>
      <c r="K363" s="10"/>
      <c r="L363" s="10"/>
      <c r="M363" s="10"/>
      <c r="N363" s="10"/>
      <c r="O363" s="10"/>
      <c r="P363" s="10"/>
      <c r="Q363" s="10"/>
      <c r="R363" s="10"/>
    </row>
    <row r="364" spans="2:18" x14ac:dyDescent="0.25">
      <c r="B364" s="10"/>
      <c r="C364" s="10"/>
      <c r="D364" s="10"/>
      <c r="E364" s="10"/>
      <c r="F364" s="10"/>
      <c r="G364" s="10"/>
      <c r="H364" s="10"/>
      <c r="I364" s="10"/>
      <c r="J364" s="10"/>
      <c r="K364" s="10"/>
      <c r="L364" s="10"/>
      <c r="M364" s="10"/>
      <c r="N364" s="10"/>
      <c r="O364" s="10"/>
      <c r="P364" s="10"/>
      <c r="Q364" s="10"/>
      <c r="R364" s="10"/>
    </row>
    <row r="365" spans="2:18" x14ac:dyDescent="0.25">
      <c r="B365" s="10"/>
      <c r="C365" s="10"/>
      <c r="D365" s="10"/>
      <c r="E365" s="10"/>
      <c r="F365" s="10"/>
      <c r="G365" s="10"/>
      <c r="H365" s="10"/>
      <c r="I365" s="10"/>
      <c r="J365" s="10"/>
      <c r="K365" s="10"/>
      <c r="L365" s="10"/>
      <c r="M365" s="10"/>
      <c r="N365" s="10"/>
      <c r="O365" s="10"/>
      <c r="P365" s="10"/>
      <c r="Q365" s="10"/>
      <c r="R365" s="10"/>
    </row>
    <row r="366" spans="2:18" x14ac:dyDescent="0.25">
      <c r="B366" s="10"/>
      <c r="C366" s="10"/>
      <c r="D366" s="10"/>
      <c r="E366" s="10"/>
      <c r="F366" s="10"/>
      <c r="G366" s="10"/>
      <c r="H366" s="10"/>
      <c r="I366" s="10"/>
      <c r="J366" s="10"/>
      <c r="K366" s="10"/>
      <c r="L366" s="10"/>
      <c r="M366" s="10"/>
      <c r="N366" s="10"/>
      <c r="O366" s="10"/>
      <c r="P366" s="10"/>
      <c r="Q366" s="10"/>
      <c r="R366" s="10"/>
    </row>
    <row r="367" spans="2:18" x14ac:dyDescent="0.25">
      <c r="B367" s="10"/>
      <c r="C367" s="10"/>
      <c r="D367" s="10"/>
      <c r="E367" s="10"/>
      <c r="F367" s="10"/>
      <c r="G367" s="10"/>
      <c r="H367" s="10"/>
      <c r="I367" s="10"/>
      <c r="J367" s="10"/>
      <c r="K367" s="10"/>
      <c r="L367" s="10"/>
      <c r="M367" s="10"/>
      <c r="N367" s="10"/>
      <c r="O367" s="10"/>
      <c r="P367" s="10"/>
      <c r="Q367" s="10"/>
      <c r="R367" s="10"/>
    </row>
    <row r="368" spans="2:18" x14ac:dyDescent="0.25">
      <c r="B368" s="10"/>
      <c r="C368" s="10"/>
      <c r="D368" s="10"/>
      <c r="E368" s="10"/>
      <c r="F368" s="10"/>
      <c r="G368" s="10"/>
      <c r="H368" s="10"/>
      <c r="I368" s="10"/>
      <c r="J368" s="10"/>
      <c r="K368" s="10"/>
      <c r="L368" s="10"/>
      <c r="M368" s="10"/>
      <c r="N368" s="10"/>
      <c r="O368" s="10"/>
      <c r="P368" s="10"/>
      <c r="Q368" s="10"/>
      <c r="R368" s="10"/>
    </row>
    <row r="369" spans="2:18" x14ac:dyDescent="0.25">
      <c r="B369" s="10"/>
      <c r="C369" s="10"/>
      <c r="D369" s="10"/>
      <c r="E369" s="10"/>
      <c r="F369" s="10"/>
      <c r="G369" s="10"/>
      <c r="H369" s="10"/>
      <c r="I369" s="10"/>
      <c r="J369" s="10"/>
      <c r="K369" s="10"/>
      <c r="L369" s="10"/>
      <c r="M369" s="10"/>
      <c r="N369" s="10"/>
      <c r="O369" s="10"/>
      <c r="P369" s="10"/>
      <c r="Q369" s="10"/>
      <c r="R369" s="10"/>
    </row>
    <row r="370" spans="2:18" x14ac:dyDescent="0.25">
      <c r="B370" s="10"/>
      <c r="C370" s="10"/>
      <c r="D370" s="10"/>
      <c r="E370" s="10"/>
      <c r="F370" s="10"/>
      <c r="G370" s="10"/>
      <c r="H370" s="10"/>
      <c r="I370" s="10"/>
      <c r="J370" s="10"/>
      <c r="K370" s="10"/>
      <c r="L370" s="10"/>
      <c r="M370" s="10"/>
      <c r="N370" s="10"/>
      <c r="O370" s="10"/>
      <c r="P370" s="10"/>
      <c r="Q370" s="10"/>
      <c r="R370" s="10"/>
    </row>
    <row r="371" spans="2:18" x14ac:dyDescent="0.25">
      <c r="B371" s="10"/>
      <c r="C371" s="10"/>
      <c r="D371" s="10"/>
      <c r="E371" s="10"/>
      <c r="F371" s="10"/>
      <c r="G371" s="10"/>
      <c r="H371" s="10"/>
      <c r="I371" s="10"/>
      <c r="J371" s="10"/>
      <c r="K371" s="10"/>
      <c r="L371" s="10"/>
      <c r="M371" s="10"/>
      <c r="N371" s="10"/>
      <c r="O371" s="10"/>
      <c r="P371" s="10"/>
      <c r="Q371" s="10"/>
      <c r="R371" s="10"/>
    </row>
    <row r="372" spans="2:18" x14ac:dyDescent="0.25">
      <c r="B372" s="10"/>
      <c r="C372" s="10"/>
      <c r="D372" s="10"/>
      <c r="E372" s="10"/>
      <c r="F372" s="10"/>
      <c r="G372" s="10"/>
      <c r="H372" s="10"/>
      <c r="I372" s="10"/>
      <c r="J372" s="10"/>
      <c r="K372" s="10"/>
      <c r="L372" s="10"/>
      <c r="M372" s="10"/>
      <c r="N372" s="10"/>
      <c r="O372" s="10"/>
      <c r="P372" s="10"/>
      <c r="Q372" s="10"/>
      <c r="R372" s="10"/>
    </row>
    <row r="373" spans="2:18" x14ac:dyDescent="0.25">
      <c r="B373" s="10"/>
      <c r="C373" s="10"/>
      <c r="D373" s="10"/>
      <c r="E373" s="10"/>
      <c r="F373" s="10"/>
      <c r="G373" s="10"/>
      <c r="H373" s="10"/>
      <c r="I373" s="10"/>
      <c r="J373" s="10"/>
      <c r="K373" s="10"/>
      <c r="L373" s="10"/>
      <c r="M373" s="10"/>
      <c r="N373" s="10"/>
      <c r="O373" s="10"/>
      <c r="P373" s="10"/>
      <c r="Q373" s="10"/>
      <c r="R373" s="10"/>
    </row>
    <row r="374" spans="2:18" x14ac:dyDescent="0.25">
      <c r="B374" s="10"/>
      <c r="C374" s="10"/>
      <c r="D374" s="10"/>
      <c r="E374" s="10"/>
      <c r="F374" s="10"/>
      <c r="G374" s="10"/>
      <c r="H374" s="10"/>
      <c r="I374" s="10"/>
      <c r="J374" s="10"/>
      <c r="K374" s="10"/>
      <c r="L374" s="10"/>
      <c r="M374" s="10"/>
      <c r="N374" s="10"/>
      <c r="O374" s="10"/>
      <c r="P374" s="10"/>
      <c r="Q374" s="10"/>
      <c r="R374" s="10"/>
    </row>
    <row r="375" spans="2:18" x14ac:dyDescent="0.25">
      <c r="B375" s="10"/>
      <c r="C375" s="10"/>
      <c r="D375" s="10"/>
      <c r="E375" s="10"/>
      <c r="F375" s="10"/>
      <c r="G375" s="10"/>
      <c r="H375" s="10"/>
      <c r="I375" s="10"/>
      <c r="J375" s="10"/>
      <c r="K375" s="10"/>
      <c r="L375" s="10"/>
      <c r="M375" s="10"/>
      <c r="N375" s="10"/>
      <c r="O375" s="10"/>
      <c r="P375" s="10"/>
      <c r="Q375" s="10"/>
      <c r="R375" s="10"/>
    </row>
    <row r="376" spans="2:18" x14ac:dyDescent="0.25">
      <c r="B376" s="10"/>
      <c r="C376" s="10"/>
      <c r="D376" s="10"/>
      <c r="E376" s="10"/>
      <c r="F376" s="10"/>
      <c r="G376" s="10"/>
      <c r="H376" s="10"/>
      <c r="I376" s="10"/>
      <c r="J376" s="10"/>
      <c r="K376" s="10"/>
      <c r="L376" s="10"/>
      <c r="M376" s="10"/>
      <c r="N376" s="10"/>
      <c r="O376" s="10"/>
      <c r="P376" s="10"/>
      <c r="Q376" s="10"/>
      <c r="R376" s="10"/>
    </row>
    <row r="377" spans="2:18" x14ac:dyDescent="0.25">
      <c r="B377" s="10"/>
      <c r="C377" s="10"/>
      <c r="D377" s="10"/>
      <c r="E377" s="10"/>
      <c r="F377" s="10"/>
      <c r="G377" s="10"/>
      <c r="H377" s="10"/>
      <c r="I377" s="10"/>
      <c r="J377" s="10"/>
      <c r="K377" s="10"/>
      <c r="L377" s="10"/>
      <c r="M377" s="10"/>
      <c r="N377" s="10"/>
      <c r="O377" s="10"/>
      <c r="P377" s="10"/>
      <c r="Q377" s="10"/>
      <c r="R377" s="10"/>
    </row>
    <row r="378" spans="2:18" x14ac:dyDescent="0.25">
      <c r="B378" s="10"/>
      <c r="C378" s="10"/>
      <c r="D378" s="10"/>
      <c r="E378" s="10"/>
      <c r="F378" s="10"/>
      <c r="G378" s="10"/>
      <c r="H378" s="10"/>
      <c r="I378" s="10"/>
      <c r="J378" s="10"/>
      <c r="K378" s="10"/>
      <c r="L378" s="10"/>
      <c r="M378" s="10"/>
      <c r="N378" s="10"/>
      <c r="O378" s="10"/>
      <c r="P378" s="10"/>
      <c r="Q378" s="10"/>
      <c r="R378" s="10"/>
    </row>
    <row r="379" spans="2:18" x14ac:dyDescent="0.25">
      <c r="B379" s="10"/>
      <c r="C379" s="10"/>
      <c r="D379" s="10"/>
      <c r="E379" s="10"/>
      <c r="F379" s="10"/>
      <c r="G379" s="10"/>
      <c r="H379" s="10"/>
      <c r="I379" s="10"/>
      <c r="J379" s="10"/>
      <c r="K379" s="10"/>
      <c r="L379" s="10"/>
      <c r="M379" s="10"/>
      <c r="N379" s="10"/>
      <c r="O379" s="10"/>
      <c r="P379" s="10"/>
      <c r="Q379" s="10"/>
      <c r="R379" s="10"/>
    </row>
    <row r="380" spans="2:18" x14ac:dyDescent="0.25">
      <c r="B380" s="10"/>
      <c r="C380" s="10"/>
      <c r="D380" s="10"/>
      <c r="E380" s="10"/>
      <c r="F380" s="10"/>
      <c r="G380" s="10"/>
      <c r="H380" s="10"/>
      <c r="I380" s="10"/>
      <c r="J380" s="10"/>
      <c r="K380" s="10"/>
      <c r="L380" s="10"/>
      <c r="M380" s="10"/>
      <c r="N380" s="10"/>
      <c r="O380" s="10"/>
      <c r="P380" s="10"/>
      <c r="Q380" s="10"/>
      <c r="R380" s="10"/>
    </row>
    <row r="381" spans="2:18" x14ac:dyDescent="0.25">
      <c r="B381" s="10"/>
      <c r="C381" s="10"/>
      <c r="D381" s="10"/>
      <c r="E381" s="10"/>
      <c r="F381" s="10"/>
      <c r="G381" s="10"/>
      <c r="H381" s="10"/>
      <c r="I381" s="10"/>
      <c r="J381" s="10"/>
      <c r="K381" s="10"/>
      <c r="L381" s="10"/>
      <c r="M381" s="10"/>
      <c r="N381" s="10"/>
      <c r="O381" s="10"/>
      <c r="P381" s="10"/>
      <c r="Q381" s="10"/>
      <c r="R381" s="10"/>
    </row>
    <row r="382" spans="2:18" x14ac:dyDescent="0.25">
      <c r="B382" s="10"/>
      <c r="C382" s="10"/>
      <c r="D382" s="10"/>
      <c r="E382" s="10"/>
      <c r="F382" s="10"/>
      <c r="G382" s="10"/>
      <c r="H382" s="10"/>
      <c r="I382" s="10"/>
      <c r="J382" s="10"/>
      <c r="K382" s="10"/>
      <c r="L382" s="10"/>
      <c r="M382" s="10"/>
      <c r="N382" s="10"/>
      <c r="O382" s="10"/>
      <c r="P382" s="10"/>
      <c r="Q382" s="10"/>
      <c r="R382" s="10"/>
    </row>
    <row r="383" spans="2:18" x14ac:dyDescent="0.25">
      <c r="B383" s="10"/>
      <c r="C383" s="10"/>
      <c r="D383" s="10"/>
      <c r="E383" s="10"/>
      <c r="F383" s="10"/>
      <c r="G383" s="10"/>
      <c r="H383" s="10"/>
      <c r="I383" s="10"/>
      <c r="J383" s="10"/>
      <c r="K383" s="10"/>
      <c r="L383" s="10"/>
      <c r="M383" s="10"/>
      <c r="N383" s="10"/>
      <c r="O383" s="10"/>
      <c r="P383" s="10"/>
      <c r="Q383" s="10"/>
      <c r="R383" s="10"/>
    </row>
    <row r="384" spans="2:18" x14ac:dyDescent="0.25">
      <c r="B384" s="10"/>
      <c r="C384" s="10"/>
      <c r="D384" s="10"/>
      <c r="E384" s="10"/>
      <c r="F384" s="10"/>
      <c r="G384" s="10"/>
      <c r="H384" s="10"/>
      <c r="I384" s="10"/>
      <c r="J384" s="10"/>
      <c r="K384" s="10"/>
      <c r="L384" s="10"/>
      <c r="M384" s="10"/>
      <c r="N384" s="10"/>
      <c r="O384" s="10"/>
      <c r="P384" s="10"/>
      <c r="Q384" s="10"/>
      <c r="R384" s="10"/>
    </row>
    <row r="385" spans="2:18" x14ac:dyDescent="0.25">
      <c r="B385" s="10"/>
      <c r="C385" s="10"/>
      <c r="D385" s="10"/>
      <c r="E385" s="10"/>
      <c r="F385" s="10"/>
      <c r="G385" s="10"/>
      <c r="H385" s="10"/>
      <c r="I385" s="10"/>
      <c r="J385" s="10"/>
      <c r="K385" s="10"/>
      <c r="L385" s="10"/>
      <c r="M385" s="10"/>
      <c r="N385" s="10"/>
      <c r="O385" s="10"/>
      <c r="P385" s="10"/>
      <c r="Q385" s="10"/>
      <c r="R385" s="10"/>
    </row>
    <row r="386" spans="2:18" x14ac:dyDescent="0.25">
      <c r="B386" s="10"/>
      <c r="C386" s="10"/>
      <c r="D386" s="10"/>
      <c r="E386" s="10"/>
      <c r="F386" s="10"/>
      <c r="G386" s="10"/>
      <c r="H386" s="10"/>
      <c r="I386" s="10"/>
      <c r="J386" s="10"/>
      <c r="K386" s="10"/>
      <c r="L386" s="10"/>
      <c r="M386" s="10"/>
      <c r="N386" s="10"/>
      <c r="O386" s="10"/>
      <c r="P386" s="10"/>
      <c r="Q386" s="10"/>
      <c r="R386" s="10"/>
    </row>
    <row r="387" spans="2:18" x14ac:dyDescent="0.25">
      <c r="B387" s="10"/>
      <c r="C387" s="10"/>
      <c r="D387" s="10"/>
      <c r="E387" s="10"/>
      <c r="F387" s="10"/>
      <c r="G387" s="10"/>
      <c r="H387" s="10"/>
      <c r="I387" s="10"/>
      <c r="J387" s="10"/>
      <c r="K387" s="10"/>
      <c r="L387" s="10"/>
      <c r="M387" s="10"/>
      <c r="N387" s="10"/>
      <c r="O387" s="10"/>
      <c r="P387" s="10"/>
      <c r="Q387" s="10"/>
      <c r="R387" s="10"/>
    </row>
    <row r="388" spans="2:18" x14ac:dyDescent="0.25">
      <c r="B388" s="10"/>
      <c r="C388" s="10"/>
      <c r="D388" s="10"/>
      <c r="E388" s="10"/>
      <c r="F388" s="10"/>
      <c r="G388" s="10"/>
      <c r="H388" s="10"/>
      <c r="I388" s="10"/>
      <c r="J388" s="10"/>
      <c r="K388" s="10"/>
      <c r="L388" s="10"/>
      <c r="M388" s="10"/>
      <c r="N388" s="10"/>
      <c r="O388" s="10"/>
      <c r="P388" s="10"/>
      <c r="Q388" s="10"/>
      <c r="R388" s="10"/>
    </row>
    <row r="389" spans="2:18" x14ac:dyDescent="0.25">
      <c r="B389" s="10"/>
      <c r="C389" s="10"/>
      <c r="D389" s="10"/>
      <c r="E389" s="10"/>
      <c r="F389" s="10"/>
      <c r="G389" s="10"/>
      <c r="H389" s="10"/>
      <c r="I389" s="10"/>
      <c r="J389" s="10"/>
      <c r="K389" s="10"/>
      <c r="L389" s="10"/>
      <c r="M389" s="10"/>
      <c r="N389" s="10"/>
      <c r="O389" s="10"/>
      <c r="P389" s="10"/>
      <c r="Q389" s="10"/>
      <c r="R389" s="10"/>
    </row>
    <row r="390" spans="2:18" x14ac:dyDescent="0.25">
      <c r="B390" s="10"/>
      <c r="C390" s="10"/>
      <c r="D390" s="10"/>
      <c r="E390" s="10"/>
      <c r="F390" s="10"/>
      <c r="G390" s="10"/>
      <c r="H390" s="10"/>
      <c r="I390" s="10"/>
      <c r="J390" s="10"/>
      <c r="K390" s="10"/>
      <c r="L390" s="10"/>
      <c r="M390" s="10"/>
      <c r="N390" s="10"/>
      <c r="O390" s="10"/>
      <c r="P390" s="10"/>
      <c r="Q390" s="10"/>
      <c r="R390" s="10"/>
    </row>
    <row r="391" spans="2:18" x14ac:dyDescent="0.25">
      <c r="B391" s="10"/>
      <c r="C391" s="10"/>
      <c r="D391" s="10"/>
      <c r="E391" s="10"/>
      <c r="F391" s="10"/>
      <c r="G391" s="10"/>
      <c r="H391" s="10"/>
      <c r="I391" s="10"/>
      <c r="J391" s="10"/>
      <c r="K391" s="10"/>
      <c r="L391" s="10"/>
      <c r="M391" s="10"/>
      <c r="N391" s="10"/>
      <c r="O391" s="10"/>
      <c r="P391" s="10"/>
      <c r="Q391" s="10"/>
      <c r="R391" s="10"/>
    </row>
    <row r="392" spans="2:18" x14ac:dyDescent="0.25">
      <c r="B392" s="10"/>
      <c r="C392" s="10"/>
      <c r="D392" s="10"/>
      <c r="E392" s="10"/>
      <c r="F392" s="10"/>
      <c r="G392" s="10"/>
      <c r="H392" s="10"/>
      <c r="I392" s="10"/>
      <c r="J392" s="10"/>
      <c r="K392" s="10"/>
      <c r="L392" s="10"/>
      <c r="M392" s="10"/>
      <c r="N392" s="10"/>
      <c r="O392" s="10"/>
      <c r="P392" s="10"/>
      <c r="Q392" s="10"/>
      <c r="R392" s="10"/>
    </row>
    <row r="393" spans="2:18" x14ac:dyDescent="0.25">
      <c r="B393" s="10"/>
      <c r="C393" s="10"/>
      <c r="D393" s="10"/>
      <c r="E393" s="10"/>
      <c r="F393" s="10"/>
      <c r="G393" s="10"/>
      <c r="H393" s="10"/>
      <c r="I393" s="10"/>
      <c r="J393" s="10"/>
      <c r="K393" s="10"/>
      <c r="L393" s="10"/>
      <c r="M393" s="10"/>
      <c r="N393" s="10"/>
      <c r="O393" s="10"/>
      <c r="P393" s="10"/>
      <c r="Q393" s="10"/>
      <c r="R393" s="10"/>
    </row>
    <row r="394" spans="2:18" x14ac:dyDescent="0.25">
      <c r="B394" s="10"/>
      <c r="C394" s="10"/>
      <c r="D394" s="10"/>
      <c r="E394" s="10"/>
      <c r="F394" s="10"/>
      <c r="G394" s="10"/>
      <c r="H394" s="10"/>
      <c r="I394" s="10"/>
      <c r="J394" s="10"/>
      <c r="K394" s="10"/>
      <c r="L394" s="10"/>
      <c r="M394" s="10"/>
      <c r="N394" s="10"/>
      <c r="O394" s="10"/>
      <c r="P394" s="10"/>
      <c r="Q394" s="10"/>
      <c r="R394" s="10"/>
    </row>
    <row r="395" spans="2:18" x14ac:dyDescent="0.25">
      <c r="B395" s="10"/>
      <c r="C395" s="10"/>
      <c r="D395" s="10"/>
      <c r="E395" s="10"/>
      <c r="F395" s="10"/>
      <c r="G395" s="10"/>
      <c r="H395" s="10"/>
      <c r="I395" s="10"/>
      <c r="J395" s="10"/>
      <c r="K395" s="10"/>
      <c r="L395" s="10"/>
      <c r="M395" s="10"/>
      <c r="N395" s="10"/>
      <c r="O395" s="10"/>
      <c r="P395" s="10"/>
      <c r="Q395" s="10"/>
      <c r="R395" s="10"/>
    </row>
    <row r="396" spans="2:18" x14ac:dyDescent="0.25">
      <c r="B396" s="10"/>
      <c r="C396" s="10"/>
      <c r="D396" s="10"/>
      <c r="E396" s="10"/>
      <c r="F396" s="10"/>
      <c r="G396" s="10"/>
      <c r="H396" s="10"/>
      <c r="I396" s="10"/>
      <c r="J396" s="10"/>
      <c r="K396" s="10"/>
      <c r="L396" s="10"/>
      <c r="M396" s="10"/>
      <c r="N396" s="10"/>
      <c r="O396" s="10"/>
      <c r="P396" s="10"/>
      <c r="Q396" s="10"/>
      <c r="R396" s="10"/>
    </row>
    <row r="397" spans="2:18" x14ac:dyDescent="0.25">
      <c r="B397" s="10"/>
      <c r="C397" s="10"/>
      <c r="D397" s="10"/>
      <c r="E397" s="10"/>
      <c r="F397" s="10"/>
      <c r="G397" s="10"/>
      <c r="H397" s="10"/>
      <c r="I397" s="10"/>
      <c r="J397" s="10"/>
      <c r="K397" s="10"/>
      <c r="L397" s="10"/>
      <c r="M397" s="10"/>
      <c r="N397" s="10"/>
      <c r="O397" s="10"/>
      <c r="P397" s="10"/>
      <c r="Q397" s="10"/>
      <c r="R397" s="10"/>
    </row>
    <row r="398" spans="2:18" x14ac:dyDescent="0.25">
      <c r="B398" s="10"/>
      <c r="C398" s="10"/>
      <c r="D398" s="10"/>
      <c r="E398" s="10"/>
      <c r="F398" s="10"/>
      <c r="G398" s="10"/>
      <c r="H398" s="10"/>
      <c r="I398" s="10"/>
      <c r="J398" s="10"/>
      <c r="K398" s="10"/>
      <c r="L398" s="10"/>
      <c r="M398" s="10"/>
      <c r="N398" s="10"/>
      <c r="O398" s="10"/>
      <c r="P398" s="10"/>
      <c r="Q398" s="10"/>
      <c r="R398" s="10"/>
    </row>
    <row r="399" spans="2:18" x14ac:dyDescent="0.25">
      <c r="B399" s="10"/>
      <c r="C399" s="10"/>
      <c r="D399" s="10"/>
      <c r="E399" s="10"/>
      <c r="F399" s="10"/>
      <c r="G399" s="10"/>
      <c r="H399" s="10"/>
      <c r="I399" s="10"/>
      <c r="J399" s="10"/>
      <c r="K399" s="10"/>
      <c r="L399" s="10"/>
      <c r="M399" s="10"/>
      <c r="N399" s="10"/>
      <c r="O399" s="10"/>
      <c r="P399" s="10"/>
      <c r="Q399" s="10"/>
      <c r="R399" s="10"/>
    </row>
    <row r="400" spans="2:18" x14ac:dyDescent="0.25">
      <c r="B400" s="10"/>
      <c r="C400" s="10"/>
      <c r="D400" s="10"/>
      <c r="E400" s="10"/>
      <c r="F400" s="10"/>
      <c r="G400" s="10"/>
      <c r="H400" s="10"/>
      <c r="I400" s="10"/>
      <c r="J400" s="10"/>
      <c r="K400" s="10"/>
      <c r="L400" s="10"/>
      <c r="M400" s="10"/>
      <c r="N400" s="10"/>
      <c r="O400" s="10"/>
      <c r="P400" s="10"/>
      <c r="Q400" s="10"/>
      <c r="R400" s="10"/>
    </row>
    <row r="401" spans="2:18" x14ac:dyDescent="0.25">
      <c r="B401" s="10"/>
      <c r="C401" s="10"/>
      <c r="D401" s="10"/>
      <c r="E401" s="10"/>
      <c r="F401" s="10"/>
      <c r="G401" s="10"/>
      <c r="H401" s="10"/>
      <c r="I401" s="10"/>
      <c r="J401" s="10"/>
      <c r="K401" s="10"/>
      <c r="L401" s="10"/>
      <c r="M401" s="10"/>
      <c r="N401" s="10"/>
      <c r="O401" s="10"/>
      <c r="P401" s="10"/>
      <c r="Q401" s="10"/>
      <c r="R401" s="10"/>
    </row>
    <row r="402" spans="2:18" x14ac:dyDescent="0.25">
      <c r="B402" s="10"/>
      <c r="C402" s="10"/>
      <c r="D402" s="10"/>
      <c r="E402" s="10"/>
      <c r="F402" s="10"/>
      <c r="G402" s="10"/>
      <c r="H402" s="10"/>
      <c r="I402" s="10"/>
      <c r="J402" s="10"/>
      <c r="K402" s="10"/>
      <c r="L402" s="10"/>
      <c r="M402" s="10"/>
      <c r="N402" s="10"/>
      <c r="O402" s="10"/>
      <c r="P402" s="10"/>
      <c r="Q402" s="10"/>
      <c r="R402" s="10"/>
    </row>
    <row r="403" spans="2:18" x14ac:dyDescent="0.25">
      <c r="B403" s="10"/>
      <c r="C403" s="10"/>
      <c r="D403" s="10"/>
      <c r="E403" s="10"/>
      <c r="F403" s="10"/>
      <c r="G403" s="10"/>
      <c r="H403" s="10"/>
      <c r="I403" s="10"/>
      <c r="J403" s="10"/>
      <c r="K403" s="10"/>
      <c r="L403" s="10"/>
      <c r="M403" s="10"/>
      <c r="N403" s="10"/>
      <c r="O403" s="10"/>
      <c r="P403" s="10"/>
      <c r="Q403" s="10"/>
      <c r="R403" s="10"/>
    </row>
    <row r="404" spans="2:18" x14ac:dyDescent="0.25">
      <c r="B404" s="10"/>
      <c r="C404" s="10"/>
      <c r="D404" s="10"/>
      <c r="E404" s="10"/>
      <c r="F404" s="10"/>
      <c r="G404" s="10"/>
      <c r="H404" s="10"/>
      <c r="I404" s="10"/>
      <c r="J404" s="10"/>
      <c r="K404" s="10"/>
      <c r="L404" s="10"/>
      <c r="M404" s="10"/>
      <c r="N404" s="10"/>
      <c r="O404" s="10"/>
      <c r="P404" s="10"/>
      <c r="Q404" s="10"/>
      <c r="R404" s="10"/>
    </row>
    <row r="405" spans="2:18" x14ac:dyDescent="0.25">
      <c r="B405" s="10"/>
      <c r="C405" s="10"/>
      <c r="D405" s="10"/>
      <c r="E405" s="10"/>
      <c r="F405" s="10"/>
      <c r="G405" s="10"/>
      <c r="H405" s="10"/>
      <c r="I405" s="10"/>
      <c r="J405" s="10"/>
      <c r="K405" s="10"/>
      <c r="L405" s="10"/>
      <c r="M405" s="10"/>
      <c r="N405" s="10"/>
      <c r="O405" s="10"/>
      <c r="P405" s="10"/>
      <c r="Q405" s="10"/>
      <c r="R405" s="10"/>
    </row>
    <row r="406" spans="2:18" x14ac:dyDescent="0.25">
      <c r="B406" s="10"/>
      <c r="C406" s="10"/>
      <c r="D406" s="10"/>
      <c r="E406" s="10"/>
      <c r="F406" s="10"/>
      <c r="G406" s="10"/>
      <c r="H406" s="10"/>
      <c r="I406" s="10"/>
      <c r="J406" s="10"/>
      <c r="K406" s="10"/>
      <c r="L406" s="10"/>
      <c r="M406" s="10"/>
      <c r="N406" s="10"/>
      <c r="O406" s="10"/>
      <c r="P406" s="10"/>
      <c r="Q406" s="10"/>
      <c r="R406" s="10"/>
    </row>
    <row r="407" spans="2:18" x14ac:dyDescent="0.25">
      <c r="B407" s="10"/>
      <c r="C407" s="10"/>
      <c r="D407" s="10"/>
      <c r="E407" s="10"/>
      <c r="F407" s="10"/>
      <c r="G407" s="10"/>
      <c r="H407" s="10"/>
      <c r="I407" s="10"/>
      <c r="J407" s="10"/>
      <c r="K407" s="10"/>
      <c r="L407" s="10"/>
      <c r="M407" s="10"/>
      <c r="N407" s="10"/>
      <c r="O407" s="10"/>
      <c r="P407" s="10"/>
      <c r="Q407" s="10"/>
      <c r="R407" s="10"/>
    </row>
    <row r="408" spans="2:18" x14ac:dyDescent="0.25">
      <c r="B408" s="10"/>
      <c r="C408" s="10"/>
      <c r="D408" s="10"/>
      <c r="E408" s="10"/>
      <c r="F408" s="10"/>
      <c r="G408" s="10"/>
      <c r="H408" s="10"/>
      <c r="I408" s="10"/>
      <c r="J408" s="10"/>
      <c r="K408" s="10"/>
      <c r="L408" s="10"/>
      <c r="M408" s="10"/>
      <c r="N408" s="10"/>
      <c r="O408" s="10"/>
      <c r="P408" s="10"/>
      <c r="Q408" s="10"/>
      <c r="R408" s="10"/>
    </row>
    <row r="409" spans="2:18" x14ac:dyDescent="0.25">
      <c r="B409" s="10"/>
      <c r="C409" s="10"/>
      <c r="D409" s="10"/>
      <c r="E409" s="10"/>
      <c r="F409" s="10"/>
      <c r="G409" s="10"/>
      <c r="H409" s="10"/>
      <c r="I409" s="10"/>
      <c r="J409" s="10"/>
      <c r="K409" s="10"/>
      <c r="L409" s="10"/>
      <c r="M409" s="10"/>
      <c r="N409" s="10"/>
      <c r="O409" s="10"/>
      <c r="P409" s="10"/>
      <c r="Q409" s="10"/>
      <c r="R409" s="10"/>
    </row>
    <row r="410" spans="2:18" x14ac:dyDescent="0.25">
      <c r="B410" s="10"/>
      <c r="C410" s="10"/>
      <c r="D410" s="10"/>
      <c r="E410" s="10"/>
      <c r="F410" s="10"/>
      <c r="G410" s="10"/>
      <c r="H410" s="10"/>
      <c r="I410" s="10"/>
      <c r="J410" s="10"/>
      <c r="K410" s="10"/>
      <c r="L410" s="10"/>
      <c r="M410" s="10"/>
      <c r="N410" s="10"/>
      <c r="O410" s="10"/>
      <c r="P410" s="10"/>
      <c r="Q410" s="10"/>
      <c r="R410" s="10"/>
    </row>
    <row r="411" spans="2:18" x14ac:dyDescent="0.25">
      <c r="B411" s="10"/>
      <c r="C411" s="10"/>
      <c r="D411" s="10"/>
      <c r="E411" s="10"/>
      <c r="F411" s="10"/>
      <c r="G411" s="10"/>
      <c r="H411" s="10"/>
      <c r="I411" s="10"/>
      <c r="J411" s="10"/>
      <c r="K411" s="10"/>
      <c r="L411" s="10"/>
      <c r="M411" s="10"/>
      <c r="N411" s="10"/>
      <c r="O411" s="10"/>
      <c r="P411" s="10"/>
      <c r="Q411" s="10"/>
      <c r="R411" s="10"/>
    </row>
    <row r="412" spans="2:18" x14ac:dyDescent="0.25">
      <c r="B412" s="10"/>
      <c r="C412" s="10"/>
      <c r="D412" s="10"/>
      <c r="E412" s="10"/>
      <c r="F412" s="10"/>
      <c r="G412" s="10"/>
      <c r="H412" s="10"/>
      <c r="I412" s="10"/>
      <c r="J412" s="10"/>
      <c r="K412" s="10"/>
      <c r="L412" s="10"/>
      <c r="M412" s="10"/>
      <c r="N412" s="10"/>
      <c r="O412" s="10"/>
      <c r="P412" s="10"/>
      <c r="Q412" s="10"/>
      <c r="R412" s="10"/>
    </row>
    <row r="413" spans="2:18" x14ac:dyDescent="0.25">
      <c r="B413" s="10"/>
      <c r="C413" s="10"/>
      <c r="D413" s="10"/>
      <c r="E413" s="10"/>
      <c r="F413" s="10"/>
      <c r="G413" s="10"/>
      <c r="H413" s="10"/>
      <c r="I413" s="10"/>
      <c r="J413" s="10"/>
      <c r="K413" s="10"/>
      <c r="L413" s="10"/>
      <c r="M413" s="10"/>
      <c r="N413" s="10"/>
      <c r="O413" s="10"/>
      <c r="P413" s="10"/>
      <c r="Q413" s="10"/>
      <c r="R413" s="10"/>
    </row>
    <row r="414" spans="2:18" x14ac:dyDescent="0.25">
      <c r="B414" s="10"/>
      <c r="C414" s="10"/>
      <c r="D414" s="10"/>
      <c r="E414" s="10"/>
      <c r="F414" s="10"/>
      <c r="G414" s="10"/>
      <c r="H414" s="10"/>
      <c r="I414" s="10"/>
      <c r="J414" s="10"/>
      <c r="K414" s="10"/>
      <c r="L414" s="10"/>
      <c r="M414" s="10"/>
      <c r="N414" s="10"/>
      <c r="O414" s="10"/>
      <c r="P414" s="10"/>
      <c r="Q414" s="10"/>
      <c r="R414" s="10"/>
    </row>
    <row r="415" spans="2:18" x14ac:dyDescent="0.25">
      <c r="B415" s="10"/>
      <c r="C415" s="10"/>
      <c r="D415" s="10"/>
      <c r="E415" s="10"/>
      <c r="F415" s="10"/>
      <c r="G415" s="10"/>
      <c r="H415" s="10"/>
      <c r="I415" s="10"/>
      <c r="J415" s="10"/>
      <c r="K415" s="10"/>
      <c r="L415" s="10"/>
      <c r="M415" s="10"/>
      <c r="N415" s="10"/>
      <c r="O415" s="10"/>
      <c r="P415" s="10"/>
      <c r="Q415" s="10"/>
      <c r="R415" s="10"/>
    </row>
    <row r="416" spans="2:18" x14ac:dyDescent="0.25">
      <c r="B416" s="10"/>
      <c r="C416" s="10"/>
      <c r="D416" s="10"/>
      <c r="E416" s="10"/>
      <c r="F416" s="10"/>
      <c r="G416" s="10"/>
      <c r="H416" s="10"/>
      <c r="I416" s="10"/>
      <c r="J416" s="10"/>
      <c r="K416" s="10"/>
      <c r="L416" s="10"/>
      <c r="M416" s="10"/>
      <c r="N416" s="10"/>
      <c r="O416" s="10"/>
      <c r="P416" s="10"/>
      <c r="Q416" s="10"/>
      <c r="R416" s="10"/>
    </row>
    <row r="417" spans="2:18" x14ac:dyDescent="0.25">
      <c r="B417" s="10"/>
      <c r="C417" s="10"/>
      <c r="D417" s="10"/>
      <c r="E417" s="10"/>
      <c r="F417" s="10"/>
      <c r="G417" s="10"/>
      <c r="H417" s="10"/>
      <c r="I417" s="10"/>
      <c r="J417" s="10"/>
      <c r="K417" s="10"/>
      <c r="L417" s="10"/>
      <c r="M417" s="10"/>
      <c r="N417" s="10"/>
      <c r="O417" s="10"/>
      <c r="P417" s="10"/>
      <c r="Q417" s="10"/>
      <c r="R417" s="10"/>
    </row>
    <row r="418" spans="2:18" x14ac:dyDescent="0.25">
      <c r="B418" s="10"/>
      <c r="C418" s="10"/>
      <c r="D418" s="10"/>
      <c r="E418" s="10"/>
      <c r="F418" s="10"/>
      <c r="G418" s="10"/>
      <c r="H418" s="10"/>
      <c r="I418" s="10"/>
      <c r="J418" s="10"/>
      <c r="K418" s="10"/>
      <c r="L418" s="10"/>
      <c r="M418" s="10"/>
      <c r="N418" s="10"/>
      <c r="O418" s="10"/>
      <c r="P418" s="10"/>
      <c r="Q418" s="10"/>
      <c r="R418" s="10"/>
    </row>
    <row r="419" spans="2:18" x14ac:dyDescent="0.25">
      <c r="B419" s="10"/>
      <c r="C419" s="10"/>
      <c r="D419" s="10"/>
      <c r="E419" s="10"/>
      <c r="F419" s="10"/>
      <c r="G419" s="10"/>
      <c r="H419" s="10"/>
      <c r="I419" s="10"/>
      <c r="J419" s="10"/>
      <c r="K419" s="10"/>
      <c r="L419" s="10"/>
      <c r="M419" s="10"/>
      <c r="N419" s="10"/>
      <c r="O419" s="10"/>
      <c r="P419" s="10"/>
      <c r="Q419" s="10"/>
      <c r="R419" s="10"/>
    </row>
    <row r="420" spans="2:18" x14ac:dyDescent="0.25">
      <c r="B420" s="10"/>
      <c r="C420" s="10"/>
      <c r="D420" s="10"/>
      <c r="E420" s="10"/>
      <c r="F420" s="10"/>
      <c r="G420" s="10"/>
      <c r="H420" s="10"/>
      <c r="I420" s="10"/>
      <c r="J420" s="10"/>
      <c r="K420" s="10"/>
      <c r="L420" s="10"/>
      <c r="M420" s="10"/>
      <c r="N420" s="10"/>
      <c r="O420" s="10"/>
      <c r="P420" s="10"/>
      <c r="Q420" s="10"/>
      <c r="R420" s="10"/>
    </row>
    <row r="421" spans="2:18" x14ac:dyDescent="0.25">
      <c r="B421" s="10"/>
      <c r="C421" s="10"/>
      <c r="D421" s="10"/>
      <c r="E421" s="10"/>
      <c r="F421" s="10"/>
      <c r="G421" s="10"/>
      <c r="H421" s="10"/>
      <c r="I421" s="10"/>
      <c r="J421" s="10"/>
      <c r="K421" s="10"/>
      <c r="L421" s="10"/>
      <c r="M421" s="10"/>
      <c r="N421" s="10"/>
      <c r="O421" s="10"/>
      <c r="P421" s="10"/>
      <c r="Q421" s="10"/>
      <c r="R421" s="10"/>
    </row>
    <row r="422" spans="2:18" x14ac:dyDescent="0.25">
      <c r="B422" s="10"/>
      <c r="C422" s="10"/>
      <c r="D422" s="10"/>
      <c r="E422" s="10"/>
      <c r="F422" s="10"/>
      <c r="G422" s="10"/>
      <c r="H422" s="10"/>
      <c r="I422" s="10"/>
      <c r="J422" s="10"/>
      <c r="K422" s="10"/>
      <c r="L422" s="10"/>
      <c r="M422" s="10"/>
      <c r="N422" s="10"/>
      <c r="O422" s="10"/>
      <c r="P422" s="10"/>
      <c r="Q422" s="10"/>
      <c r="R422" s="10"/>
    </row>
    <row r="423" spans="2:18" x14ac:dyDescent="0.25">
      <c r="B423" s="10"/>
      <c r="C423" s="10"/>
      <c r="D423" s="10"/>
      <c r="E423" s="10"/>
      <c r="F423" s="10"/>
      <c r="G423" s="10"/>
      <c r="H423" s="10"/>
      <c r="I423" s="10"/>
      <c r="J423" s="10"/>
      <c r="K423" s="10"/>
      <c r="L423" s="10"/>
      <c r="M423" s="10"/>
      <c r="N423" s="10"/>
      <c r="O423" s="10"/>
      <c r="P423" s="10"/>
      <c r="Q423" s="10"/>
      <c r="R423" s="10"/>
    </row>
    <row r="424" spans="2:18" x14ac:dyDescent="0.25">
      <c r="B424" s="10"/>
      <c r="C424" s="10"/>
      <c r="D424" s="10"/>
      <c r="E424" s="10"/>
      <c r="F424" s="10"/>
      <c r="G424" s="10"/>
      <c r="H424" s="10"/>
      <c r="I424" s="10"/>
      <c r="J424" s="10"/>
      <c r="K424" s="10"/>
      <c r="L424" s="10"/>
      <c r="M424" s="10"/>
      <c r="N424" s="10"/>
      <c r="O424" s="10"/>
      <c r="P424" s="10"/>
      <c r="Q424" s="10"/>
      <c r="R424" s="10"/>
    </row>
    <row r="425" spans="2:18" x14ac:dyDescent="0.25">
      <c r="B425" s="10"/>
      <c r="C425" s="10"/>
      <c r="D425" s="10"/>
      <c r="E425" s="10"/>
      <c r="F425" s="10"/>
      <c r="G425" s="10"/>
      <c r="H425" s="10"/>
      <c r="I425" s="10"/>
      <c r="J425" s="10"/>
      <c r="K425" s="10"/>
      <c r="L425" s="10"/>
      <c r="M425" s="10"/>
      <c r="N425" s="10"/>
      <c r="O425" s="10"/>
      <c r="P425" s="10"/>
      <c r="Q425" s="10"/>
      <c r="R425" s="10"/>
    </row>
    <row r="426" spans="2:18" x14ac:dyDescent="0.25">
      <c r="B426" s="10"/>
      <c r="C426" s="10"/>
      <c r="D426" s="10"/>
      <c r="E426" s="10"/>
      <c r="F426" s="10"/>
      <c r="G426" s="10"/>
      <c r="H426" s="10"/>
      <c r="I426" s="10"/>
      <c r="J426" s="10"/>
      <c r="K426" s="10"/>
      <c r="L426" s="10"/>
      <c r="M426" s="10"/>
      <c r="N426" s="10"/>
      <c r="O426" s="10"/>
      <c r="P426" s="10"/>
      <c r="Q426" s="10"/>
      <c r="R426" s="10"/>
    </row>
    <row r="427" spans="2:18" x14ac:dyDescent="0.25">
      <c r="B427" s="10"/>
      <c r="C427" s="10"/>
      <c r="D427" s="10"/>
      <c r="E427" s="10"/>
      <c r="F427" s="10"/>
      <c r="G427" s="10"/>
      <c r="H427" s="10"/>
      <c r="I427" s="10"/>
      <c r="J427" s="10"/>
      <c r="K427" s="10"/>
      <c r="L427" s="10"/>
      <c r="M427" s="10"/>
      <c r="N427" s="10"/>
      <c r="O427" s="10"/>
      <c r="P427" s="10"/>
      <c r="Q427" s="10"/>
      <c r="R427" s="10"/>
    </row>
    <row r="428" spans="2:18" x14ac:dyDescent="0.25">
      <c r="B428" s="10"/>
      <c r="C428" s="10"/>
      <c r="D428" s="10"/>
      <c r="E428" s="10"/>
      <c r="F428" s="10"/>
      <c r="G428" s="10"/>
      <c r="H428" s="10"/>
      <c r="I428" s="10"/>
      <c r="J428" s="10"/>
      <c r="K428" s="10"/>
      <c r="L428" s="10"/>
      <c r="M428" s="10"/>
      <c r="N428" s="10"/>
      <c r="O428" s="10"/>
      <c r="P428" s="10"/>
      <c r="Q428" s="10"/>
      <c r="R428" s="10"/>
    </row>
    <row r="429" spans="2:18" x14ac:dyDescent="0.25">
      <c r="B429" s="10"/>
      <c r="C429" s="10"/>
      <c r="D429" s="10"/>
      <c r="E429" s="10"/>
      <c r="F429" s="10"/>
      <c r="G429" s="10"/>
      <c r="H429" s="10"/>
      <c r="I429" s="10"/>
      <c r="J429" s="10"/>
      <c r="K429" s="10"/>
      <c r="L429" s="10"/>
      <c r="M429" s="10"/>
      <c r="N429" s="10"/>
      <c r="O429" s="10"/>
      <c r="P429" s="10"/>
      <c r="Q429" s="10"/>
      <c r="R429" s="10"/>
    </row>
    <row r="430" spans="2:18" x14ac:dyDescent="0.25">
      <c r="B430" s="10"/>
      <c r="C430" s="10"/>
      <c r="D430" s="10"/>
      <c r="E430" s="10"/>
      <c r="F430" s="10"/>
      <c r="G430" s="10"/>
      <c r="H430" s="10"/>
      <c r="I430" s="10"/>
      <c r="J430" s="10"/>
      <c r="K430" s="10"/>
      <c r="L430" s="10"/>
      <c r="M430" s="10"/>
      <c r="N430" s="10"/>
      <c r="O430" s="10"/>
      <c r="P430" s="10"/>
      <c r="Q430" s="10"/>
      <c r="R430" s="10"/>
    </row>
    <row r="431" spans="2:18" x14ac:dyDescent="0.25">
      <c r="B431" s="10"/>
      <c r="C431" s="10"/>
      <c r="D431" s="10"/>
      <c r="E431" s="10"/>
      <c r="F431" s="10"/>
      <c r="G431" s="10"/>
      <c r="H431" s="10"/>
      <c r="I431" s="10"/>
      <c r="J431" s="10"/>
      <c r="K431" s="10"/>
      <c r="L431" s="10"/>
      <c r="M431" s="10"/>
      <c r="N431" s="10"/>
      <c r="O431" s="10"/>
      <c r="P431" s="10"/>
      <c r="Q431" s="10"/>
      <c r="R431" s="10"/>
    </row>
    <row r="432" spans="2:18" x14ac:dyDescent="0.25">
      <c r="B432" s="10"/>
      <c r="C432" s="10"/>
      <c r="D432" s="10"/>
      <c r="E432" s="10"/>
      <c r="F432" s="10"/>
      <c r="G432" s="10"/>
      <c r="H432" s="10"/>
      <c r="I432" s="10"/>
      <c r="J432" s="10"/>
      <c r="K432" s="10"/>
      <c r="L432" s="10"/>
      <c r="M432" s="10"/>
      <c r="N432" s="10"/>
      <c r="O432" s="10"/>
      <c r="P432" s="10"/>
      <c r="Q432" s="10"/>
      <c r="R432" s="10"/>
    </row>
    <row r="433" spans="2:18" x14ac:dyDescent="0.25">
      <c r="B433" s="10"/>
      <c r="C433" s="10"/>
      <c r="D433" s="10"/>
      <c r="E433" s="10"/>
      <c r="F433" s="10"/>
      <c r="G433" s="10"/>
      <c r="H433" s="10"/>
      <c r="I433" s="10"/>
      <c r="J433" s="10"/>
      <c r="K433" s="10"/>
      <c r="L433" s="10"/>
      <c r="M433" s="10"/>
      <c r="N433" s="10"/>
      <c r="O433" s="10"/>
      <c r="P433" s="10"/>
      <c r="Q433" s="10"/>
      <c r="R433" s="10"/>
    </row>
    <row r="434" spans="2:18" x14ac:dyDescent="0.25">
      <c r="B434" s="10"/>
      <c r="C434" s="10"/>
      <c r="D434" s="10"/>
      <c r="E434" s="10"/>
      <c r="F434" s="10"/>
      <c r="G434" s="10"/>
      <c r="H434" s="10"/>
      <c r="I434" s="10"/>
      <c r="J434" s="10"/>
      <c r="K434" s="10"/>
      <c r="L434" s="10"/>
      <c r="M434" s="10"/>
      <c r="N434" s="10"/>
      <c r="O434" s="10"/>
      <c r="P434" s="10"/>
      <c r="Q434" s="10"/>
      <c r="R434" s="10"/>
    </row>
    <row r="435" spans="2:18" x14ac:dyDescent="0.25">
      <c r="B435" s="10"/>
      <c r="C435" s="10"/>
      <c r="D435" s="10"/>
      <c r="E435" s="10"/>
      <c r="F435" s="10"/>
      <c r="G435" s="10"/>
      <c r="H435" s="10"/>
      <c r="I435" s="10"/>
      <c r="J435" s="10"/>
      <c r="K435" s="10"/>
      <c r="L435" s="10"/>
      <c r="M435" s="10"/>
      <c r="N435" s="10"/>
      <c r="O435" s="10"/>
      <c r="P435" s="10"/>
      <c r="Q435" s="10"/>
      <c r="R435" s="10"/>
    </row>
    <row r="436" spans="2:18" x14ac:dyDescent="0.25">
      <c r="B436" s="10"/>
      <c r="C436" s="10"/>
      <c r="D436" s="10"/>
      <c r="E436" s="10"/>
      <c r="F436" s="10"/>
      <c r="G436" s="10"/>
      <c r="H436" s="10"/>
      <c r="I436" s="10"/>
      <c r="J436" s="10"/>
      <c r="K436" s="10"/>
      <c r="L436" s="10"/>
      <c r="M436" s="10"/>
      <c r="N436" s="10"/>
      <c r="O436" s="10"/>
      <c r="P436" s="10"/>
      <c r="Q436" s="10"/>
      <c r="R436" s="10"/>
    </row>
    <row r="437" spans="2:18" x14ac:dyDescent="0.25">
      <c r="B437" s="10"/>
      <c r="C437" s="10"/>
      <c r="D437" s="10"/>
      <c r="E437" s="10"/>
      <c r="F437" s="10"/>
      <c r="G437" s="10"/>
      <c r="H437" s="10"/>
      <c r="I437" s="10"/>
      <c r="J437" s="10"/>
      <c r="K437" s="10"/>
      <c r="L437" s="10"/>
      <c r="M437" s="10"/>
      <c r="N437" s="10"/>
      <c r="O437" s="10"/>
      <c r="P437" s="10"/>
      <c r="Q437" s="10"/>
      <c r="R437" s="10"/>
    </row>
    <row r="438" spans="2:18" x14ac:dyDescent="0.25">
      <c r="B438" s="10"/>
      <c r="C438" s="10"/>
      <c r="D438" s="10"/>
      <c r="E438" s="10"/>
      <c r="F438" s="10"/>
      <c r="G438" s="10"/>
      <c r="H438" s="10"/>
      <c r="I438" s="10"/>
      <c r="J438" s="10"/>
      <c r="K438" s="10"/>
      <c r="L438" s="10"/>
      <c r="M438" s="10"/>
      <c r="N438" s="10"/>
      <c r="O438" s="10"/>
      <c r="P438" s="10"/>
      <c r="Q438" s="10"/>
      <c r="R438" s="10"/>
    </row>
    <row r="439" spans="2:18" x14ac:dyDescent="0.25">
      <c r="B439" s="10"/>
      <c r="C439" s="10"/>
      <c r="D439" s="10"/>
      <c r="E439" s="10"/>
      <c r="F439" s="10"/>
      <c r="G439" s="10"/>
      <c r="H439" s="10"/>
      <c r="I439" s="10"/>
      <c r="J439" s="10"/>
      <c r="K439" s="10"/>
      <c r="L439" s="10"/>
      <c r="M439" s="10"/>
      <c r="N439" s="10"/>
      <c r="O439" s="10"/>
      <c r="P439" s="10"/>
      <c r="Q439" s="10"/>
      <c r="R439" s="10"/>
    </row>
    <row r="440" spans="2:18" x14ac:dyDescent="0.25">
      <c r="B440" s="10"/>
      <c r="C440" s="10"/>
      <c r="D440" s="10"/>
      <c r="E440" s="10"/>
      <c r="F440" s="10"/>
      <c r="G440" s="10"/>
      <c r="H440" s="10"/>
      <c r="I440" s="10"/>
      <c r="J440" s="10"/>
      <c r="K440" s="10"/>
      <c r="L440" s="10"/>
      <c r="M440" s="10"/>
      <c r="N440" s="10"/>
      <c r="O440" s="10"/>
      <c r="P440" s="10"/>
      <c r="Q440" s="10"/>
      <c r="R440" s="10"/>
    </row>
    <row r="441" spans="2:18" x14ac:dyDescent="0.25">
      <c r="B441" s="10"/>
      <c r="C441" s="10"/>
      <c r="D441" s="10"/>
      <c r="E441" s="10"/>
      <c r="F441" s="10"/>
      <c r="G441" s="10"/>
      <c r="H441" s="10"/>
      <c r="I441" s="10"/>
      <c r="J441" s="10"/>
      <c r="K441" s="10"/>
      <c r="L441" s="10"/>
      <c r="M441" s="10"/>
      <c r="N441" s="10"/>
      <c r="O441" s="10"/>
      <c r="P441" s="10"/>
      <c r="Q441" s="10"/>
      <c r="R441" s="10"/>
    </row>
    <row r="442" spans="2:18" x14ac:dyDescent="0.25">
      <c r="B442" s="10"/>
      <c r="C442" s="10"/>
      <c r="D442" s="10"/>
      <c r="E442" s="10"/>
      <c r="F442" s="10"/>
      <c r="G442" s="10"/>
      <c r="H442" s="10"/>
      <c r="I442" s="10"/>
      <c r="J442" s="10"/>
      <c r="K442" s="10"/>
      <c r="L442" s="10"/>
      <c r="M442" s="10"/>
      <c r="N442" s="10"/>
      <c r="O442" s="10"/>
      <c r="P442" s="10"/>
      <c r="Q442" s="10"/>
      <c r="R442" s="10"/>
    </row>
    <row r="443" spans="2:18" x14ac:dyDescent="0.25">
      <c r="B443" s="10"/>
      <c r="C443" s="10"/>
      <c r="D443" s="10"/>
      <c r="E443" s="10"/>
      <c r="F443" s="10"/>
      <c r="G443" s="10"/>
      <c r="H443" s="10"/>
      <c r="I443" s="10"/>
      <c r="J443" s="10"/>
      <c r="K443" s="10"/>
      <c r="L443" s="10"/>
      <c r="M443" s="10"/>
      <c r="N443" s="10"/>
      <c r="O443" s="10"/>
      <c r="P443" s="10"/>
      <c r="Q443" s="10"/>
      <c r="R443" s="10"/>
    </row>
    <row r="444" spans="2:18" x14ac:dyDescent="0.25">
      <c r="B444" s="10"/>
      <c r="C444" s="10"/>
      <c r="D444" s="10"/>
      <c r="E444" s="10"/>
      <c r="F444" s="10"/>
      <c r="G444" s="10"/>
      <c r="H444" s="10"/>
      <c r="I444" s="10"/>
      <c r="J444" s="10"/>
      <c r="K444" s="10"/>
      <c r="L444" s="10"/>
      <c r="M444" s="10"/>
      <c r="N444" s="10"/>
      <c r="O444" s="10"/>
      <c r="P444" s="10"/>
      <c r="Q444" s="10"/>
      <c r="R444" s="10"/>
    </row>
    <row r="445" spans="2:18" x14ac:dyDescent="0.25">
      <c r="B445" s="10"/>
      <c r="C445" s="10"/>
      <c r="D445" s="10"/>
      <c r="E445" s="10"/>
      <c r="F445" s="10"/>
      <c r="G445" s="10"/>
      <c r="H445" s="10"/>
      <c r="I445" s="10"/>
      <c r="J445" s="10"/>
      <c r="K445" s="10"/>
      <c r="L445" s="10"/>
      <c r="M445" s="10"/>
      <c r="N445" s="10"/>
      <c r="O445" s="10"/>
      <c r="P445" s="10"/>
      <c r="Q445" s="10"/>
      <c r="R445" s="10"/>
    </row>
    <row r="446" spans="2:18" x14ac:dyDescent="0.25">
      <c r="B446" s="10"/>
      <c r="C446" s="10"/>
      <c r="D446" s="10"/>
      <c r="E446" s="10"/>
      <c r="F446" s="10"/>
      <c r="G446" s="10"/>
      <c r="H446" s="10"/>
      <c r="I446" s="10"/>
      <c r="J446" s="10"/>
      <c r="K446" s="10"/>
      <c r="L446" s="10"/>
      <c r="M446" s="10"/>
      <c r="N446" s="10"/>
      <c r="O446" s="10"/>
      <c r="P446" s="10"/>
      <c r="Q446" s="10"/>
      <c r="R446" s="10"/>
    </row>
    <row r="447" spans="2:18" x14ac:dyDescent="0.25">
      <c r="B447" s="10"/>
      <c r="C447" s="10"/>
      <c r="D447" s="10"/>
      <c r="E447" s="10"/>
      <c r="F447" s="10"/>
      <c r="G447" s="10"/>
      <c r="H447" s="10"/>
      <c r="I447" s="10"/>
      <c r="J447" s="10"/>
      <c r="K447" s="10"/>
      <c r="L447" s="10"/>
      <c r="M447" s="10"/>
      <c r="N447" s="10"/>
      <c r="O447" s="10"/>
      <c r="P447" s="10"/>
      <c r="Q447" s="10"/>
      <c r="R447" s="10"/>
    </row>
    <row r="448" spans="2:18" x14ac:dyDescent="0.25">
      <c r="B448" s="10"/>
      <c r="C448" s="10"/>
      <c r="D448" s="10"/>
      <c r="E448" s="10"/>
      <c r="F448" s="10"/>
      <c r="G448" s="10"/>
      <c r="H448" s="10"/>
      <c r="I448" s="10"/>
      <c r="J448" s="10"/>
      <c r="K448" s="10"/>
      <c r="L448" s="10"/>
      <c r="M448" s="10"/>
      <c r="N448" s="10"/>
      <c r="O448" s="10"/>
      <c r="P448" s="10"/>
      <c r="Q448" s="10"/>
      <c r="R448" s="10"/>
    </row>
    <row r="449" spans="2:18" x14ac:dyDescent="0.25">
      <c r="B449" s="10"/>
      <c r="C449" s="10"/>
      <c r="D449" s="10"/>
      <c r="E449" s="10"/>
      <c r="F449" s="10"/>
      <c r="G449" s="10"/>
      <c r="H449" s="10"/>
      <c r="I449" s="10"/>
      <c r="J449" s="10"/>
      <c r="K449" s="10"/>
      <c r="L449" s="10"/>
      <c r="M449" s="10"/>
      <c r="N449" s="10"/>
      <c r="O449" s="10"/>
      <c r="P449" s="10"/>
      <c r="Q449" s="10"/>
      <c r="R449" s="10"/>
    </row>
    <row r="450" spans="2:18" x14ac:dyDescent="0.25">
      <c r="B450" s="10"/>
      <c r="C450" s="10"/>
      <c r="D450" s="10"/>
      <c r="E450" s="10"/>
      <c r="F450" s="10"/>
      <c r="G450" s="10"/>
      <c r="H450" s="10"/>
      <c r="I450" s="10"/>
      <c r="J450" s="10"/>
      <c r="K450" s="10"/>
      <c r="L450" s="10"/>
      <c r="M450" s="10"/>
      <c r="N450" s="10"/>
      <c r="O450" s="10"/>
      <c r="P450" s="10"/>
      <c r="Q450" s="10"/>
      <c r="R450" s="10"/>
    </row>
    <row r="451" spans="2:18" x14ac:dyDescent="0.25">
      <c r="B451" s="10"/>
      <c r="C451" s="10"/>
      <c r="D451" s="10"/>
      <c r="E451" s="10"/>
      <c r="F451" s="10"/>
      <c r="G451" s="10"/>
      <c r="H451" s="10"/>
      <c r="I451" s="10"/>
      <c r="J451" s="10"/>
      <c r="K451" s="10"/>
      <c r="L451" s="10"/>
      <c r="M451" s="10"/>
      <c r="N451" s="10"/>
      <c r="O451" s="10"/>
      <c r="P451" s="10"/>
      <c r="Q451" s="10"/>
      <c r="R451" s="10"/>
    </row>
    <row r="452" spans="2:18" x14ac:dyDescent="0.25">
      <c r="B452" s="10"/>
      <c r="C452" s="10"/>
      <c r="D452" s="10"/>
      <c r="E452" s="10"/>
      <c r="F452" s="10"/>
      <c r="G452" s="10"/>
      <c r="H452" s="10"/>
      <c r="I452" s="10"/>
      <c r="J452" s="10"/>
      <c r="K452" s="10"/>
      <c r="L452" s="10"/>
      <c r="M452" s="10"/>
      <c r="N452" s="10"/>
      <c r="O452" s="10"/>
      <c r="P452" s="10"/>
      <c r="Q452" s="10"/>
      <c r="R452" s="10"/>
    </row>
    <row r="453" spans="2:18" x14ac:dyDescent="0.25">
      <c r="B453" s="10"/>
      <c r="C453" s="10"/>
      <c r="D453" s="10"/>
      <c r="E453" s="10"/>
      <c r="F453" s="10"/>
      <c r="G453" s="10"/>
      <c r="H453" s="10"/>
      <c r="I453" s="10"/>
      <c r="J453" s="10"/>
      <c r="K453" s="10"/>
      <c r="L453" s="10"/>
      <c r="M453" s="10"/>
      <c r="N453" s="10"/>
      <c r="O453" s="10"/>
      <c r="P453" s="10"/>
      <c r="Q453" s="10"/>
      <c r="R453" s="10"/>
    </row>
    <row r="454" spans="2:18" x14ac:dyDescent="0.25">
      <c r="B454" s="10"/>
      <c r="C454" s="10"/>
      <c r="D454" s="10"/>
      <c r="E454" s="10"/>
      <c r="F454" s="10"/>
      <c r="G454" s="10"/>
      <c r="H454" s="10"/>
      <c r="I454" s="10"/>
      <c r="J454" s="10"/>
      <c r="K454" s="10"/>
      <c r="L454" s="10"/>
      <c r="M454" s="10"/>
      <c r="N454" s="10"/>
      <c r="O454" s="10"/>
      <c r="P454" s="10"/>
      <c r="Q454" s="10"/>
      <c r="R454" s="10"/>
    </row>
    <row r="455" spans="2:18" x14ac:dyDescent="0.25">
      <c r="B455" s="10"/>
      <c r="C455" s="10"/>
      <c r="D455" s="10"/>
      <c r="E455" s="10"/>
      <c r="F455" s="10"/>
      <c r="G455" s="10"/>
      <c r="H455" s="10"/>
      <c r="I455" s="10"/>
      <c r="J455" s="10"/>
      <c r="K455" s="10"/>
      <c r="L455" s="10"/>
      <c r="M455" s="10"/>
      <c r="N455" s="10"/>
      <c r="O455" s="10"/>
      <c r="P455" s="10"/>
      <c r="Q455" s="10"/>
      <c r="R455" s="10"/>
    </row>
    <row r="456" spans="2:18" x14ac:dyDescent="0.25">
      <c r="B456" s="10"/>
      <c r="C456" s="10"/>
      <c r="D456" s="10"/>
      <c r="E456" s="10"/>
      <c r="F456" s="10"/>
      <c r="G456" s="10"/>
      <c r="H456" s="10"/>
      <c r="I456" s="10"/>
      <c r="J456" s="10"/>
      <c r="K456" s="10"/>
      <c r="L456" s="10"/>
      <c r="M456" s="10"/>
      <c r="N456" s="10"/>
      <c r="O456" s="10"/>
      <c r="P456" s="10"/>
      <c r="Q456" s="10"/>
      <c r="R456" s="10"/>
    </row>
    <row r="457" spans="2:18" x14ac:dyDescent="0.25">
      <c r="B457" s="10"/>
      <c r="C457" s="10"/>
      <c r="D457" s="10"/>
      <c r="E457" s="10"/>
      <c r="F457" s="10"/>
      <c r="G457" s="10"/>
      <c r="H457" s="10"/>
      <c r="I457" s="10"/>
      <c r="J457" s="10"/>
      <c r="K457" s="10"/>
      <c r="L457" s="10"/>
      <c r="M457" s="10"/>
      <c r="N457" s="10"/>
      <c r="O457" s="10"/>
      <c r="P457" s="10"/>
      <c r="Q457" s="10"/>
      <c r="R457" s="10"/>
    </row>
    <row r="458" spans="2:18" x14ac:dyDescent="0.25">
      <c r="B458" s="10"/>
      <c r="C458" s="10"/>
      <c r="D458" s="10"/>
      <c r="E458" s="10"/>
      <c r="F458" s="10"/>
      <c r="G458" s="10"/>
      <c r="H458" s="10"/>
      <c r="I458" s="10"/>
      <c r="J458" s="10"/>
      <c r="K458" s="10"/>
      <c r="L458" s="10"/>
      <c r="M458" s="10"/>
      <c r="N458" s="10"/>
      <c r="O458" s="10"/>
      <c r="P458" s="10"/>
      <c r="Q458" s="10"/>
      <c r="R458" s="10"/>
    </row>
    <row r="459" spans="2:18" x14ac:dyDescent="0.25">
      <c r="B459" s="10"/>
      <c r="C459" s="10"/>
      <c r="D459" s="10"/>
      <c r="E459" s="10"/>
      <c r="F459" s="10"/>
      <c r="G459" s="10"/>
      <c r="H459" s="10"/>
      <c r="I459" s="10"/>
      <c r="J459" s="10"/>
      <c r="K459" s="10"/>
      <c r="L459" s="10"/>
      <c r="M459" s="10"/>
      <c r="N459" s="10"/>
      <c r="O459" s="10"/>
      <c r="P459" s="10"/>
      <c r="Q459" s="10"/>
      <c r="R459" s="10"/>
    </row>
    <row r="460" spans="2:18" x14ac:dyDescent="0.25">
      <c r="B460" s="10"/>
      <c r="C460" s="10"/>
      <c r="D460" s="10"/>
      <c r="E460" s="10"/>
      <c r="F460" s="10"/>
      <c r="G460" s="10"/>
      <c r="H460" s="10"/>
      <c r="I460" s="10"/>
      <c r="J460" s="10"/>
      <c r="K460" s="10"/>
      <c r="L460" s="10"/>
      <c r="M460" s="10"/>
      <c r="N460" s="10"/>
      <c r="O460" s="10"/>
      <c r="P460" s="10"/>
      <c r="Q460" s="10"/>
      <c r="R460" s="10"/>
    </row>
    <row r="461" spans="2:18" x14ac:dyDescent="0.25">
      <c r="B461" s="10"/>
      <c r="C461" s="10"/>
      <c r="D461" s="10"/>
      <c r="E461" s="10"/>
      <c r="F461" s="10"/>
      <c r="G461" s="10"/>
      <c r="H461" s="10"/>
      <c r="I461" s="10"/>
      <c r="J461" s="10"/>
      <c r="K461" s="10"/>
      <c r="L461" s="10"/>
      <c r="M461" s="10"/>
      <c r="N461" s="10"/>
      <c r="O461" s="10"/>
      <c r="P461" s="10"/>
      <c r="Q461" s="10"/>
      <c r="R461" s="10"/>
    </row>
    <row r="462" spans="2:18" x14ac:dyDescent="0.25">
      <c r="B462" s="10"/>
      <c r="C462" s="10"/>
      <c r="D462" s="10"/>
      <c r="E462" s="10"/>
      <c r="F462" s="10"/>
      <c r="G462" s="10"/>
      <c r="H462" s="10"/>
      <c r="I462" s="10"/>
      <c r="J462" s="10"/>
      <c r="K462" s="10"/>
      <c r="L462" s="10"/>
      <c r="M462" s="10"/>
      <c r="N462" s="10"/>
      <c r="O462" s="10"/>
      <c r="P462" s="10"/>
      <c r="Q462" s="10"/>
      <c r="R462" s="10"/>
    </row>
    <row r="463" spans="2:18" x14ac:dyDescent="0.25">
      <c r="B463" s="10"/>
      <c r="C463" s="10"/>
      <c r="D463" s="10"/>
      <c r="E463" s="10"/>
      <c r="F463" s="10"/>
      <c r="G463" s="10"/>
      <c r="H463" s="10"/>
      <c r="I463" s="10"/>
      <c r="J463" s="10"/>
      <c r="K463" s="10"/>
      <c r="L463" s="10"/>
      <c r="M463" s="10"/>
      <c r="N463" s="10"/>
      <c r="O463" s="10"/>
      <c r="P463" s="10"/>
      <c r="Q463" s="10"/>
      <c r="R463" s="10"/>
    </row>
    <row r="464" spans="2:18" x14ac:dyDescent="0.25">
      <c r="B464" s="10"/>
      <c r="C464" s="10"/>
      <c r="D464" s="10"/>
      <c r="E464" s="10"/>
      <c r="F464" s="10"/>
      <c r="G464" s="10"/>
      <c r="H464" s="10"/>
      <c r="I464" s="10"/>
      <c r="J464" s="10"/>
      <c r="K464" s="10"/>
      <c r="L464" s="10"/>
      <c r="M464" s="10"/>
      <c r="N464" s="10"/>
      <c r="O464" s="10"/>
      <c r="P464" s="10"/>
      <c r="Q464" s="10"/>
      <c r="R464" s="10"/>
    </row>
    <row r="465" spans="2:18" x14ac:dyDescent="0.25">
      <c r="B465" s="10"/>
      <c r="C465" s="10"/>
      <c r="D465" s="10"/>
      <c r="E465" s="10"/>
      <c r="F465" s="10"/>
      <c r="G465" s="10"/>
      <c r="H465" s="10"/>
      <c r="I465" s="10"/>
      <c r="J465" s="10"/>
      <c r="K465" s="10"/>
      <c r="L465" s="10"/>
      <c r="M465" s="10"/>
      <c r="N465" s="10"/>
      <c r="O465" s="10"/>
      <c r="P465" s="10"/>
      <c r="Q465" s="10"/>
      <c r="R465" s="10"/>
    </row>
    <row r="466" spans="2:18" x14ac:dyDescent="0.25">
      <c r="B466" s="10"/>
      <c r="C466" s="10"/>
      <c r="D466" s="10"/>
      <c r="E466" s="10"/>
      <c r="F466" s="10"/>
      <c r="G466" s="10"/>
      <c r="H466" s="10"/>
      <c r="I466" s="10"/>
      <c r="J466" s="10"/>
      <c r="K466" s="10"/>
      <c r="L466" s="10"/>
      <c r="M466" s="10"/>
      <c r="N466" s="10"/>
      <c r="O466" s="10"/>
      <c r="P466" s="10"/>
      <c r="Q466" s="10"/>
      <c r="R466" s="10"/>
    </row>
    <row r="467" spans="2:18" x14ac:dyDescent="0.25">
      <c r="B467" s="10"/>
      <c r="C467" s="10"/>
      <c r="D467" s="10"/>
      <c r="E467" s="10"/>
      <c r="F467" s="10"/>
      <c r="G467" s="10"/>
      <c r="H467" s="10"/>
      <c r="I467" s="10"/>
      <c r="J467" s="10"/>
      <c r="K467" s="10"/>
      <c r="L467" s="10"/>
      <c r="M467" s="10"/>
      <c r="N467" s="10"/>
      <c r="O467" s="10"/>
      <c r="P467" s="10"/>
      <c r="Q467" s="10"/>
      <c r="R467" s="10"/>
    </row>
    <row r="468" spans="2:18" x14ac:dyDescent="0.25">
      <c r="B468" s="10"/>
      <c r="C468" s="10"/>
      <c r="D468" s="10"/>
      <c r="E468" s="10"/>
      <c r="F468" s="10"/>
      <c r="G468" s="10"/>
      <c r="H468" s="10"/>
      <c r="I468" s="10"/>
      <c r="J468" s="10"/>
      <c r="K468" s="10"/>
      <c r="L468" s="10"/>
      <c r="M468" s="10"/>
      <c r="N468" s="10"/>
      <c r="O468" s="10"/>
      <c r="P468" s="10"/>
      <c r="Q468" s="10"/>
      <c r="R468" s="10"/>
    </row>
    <row r="469" spans="2:18" x14ac:dyDescent="0.25">
      <c r="B469" s="10"/>
      <c r="C469" s="10"/>
      <c r="D469" s="10"/>
      <c r="E469" s="10"/>
      <c r="F469" s="10"/>
      <c r="G469" s="10"/>
      <c r="H469" s="10"/>
      <c r="I469" s="10"/>
      <c r="J469" s="10"/>
      <c r="K469" s="10"/>
      <c r="L469" s="10"/>
      <c r="M469" s="10"/>
      <c r="N469" s="10"/>
      <c r="O469" s="10"/>
      <c r="P469" s="10"/>
      <c r="Q469" s="10"/>
      <c r="R469" s="10"/>
    </row>
    <row r="470" spans="2:18" x14ac:dyDescent="0.25">
      <c r="B470" s="10"/>
      <c r="C470" s="10"/>
      <c r="D470" s="10"/>
      <c r="E470" s="10"/>
      <c r="F470" s="10"/>
      <c r="G470" s="10"/>
      <c r="H470" s="10"/>
      <c r="I470" s="10"/>
      <c r="J470" s="10"/>
      <c r="K470" s="10"/>
      <c r="L470" s="10"/>
      <c r="M470" s="10"/>
      <c r="N470" s="10"/>
      <c r="O470" s="10"/>
      <c r="P470" s="10"/>
      <c r="Q470" s="10"/>
      <c r="R470" s="10"/>
    </row>
    <row r="471" spans="2:18" x14ac:dyDescent="0.25">
      <c r="B471" s="10"/>
      <c r="C471" s="10"/>
      <c r="D471" s="10"/>
      <c r="E471" s="10"/>
      <c r="F471" s="10"/>
      <c r="G471" s="10"/>
      <c r="H471" s="10"/>
      <c r="I471" s="10"/>
      <c r="J471" s="10"/>
      <c r="K471" s="10"/>
      <c r="L471" s="10"/>
      <c r="M471" s="10"/>
      <c r="N471" s="10"/>
      <c r="O471" s="10"/>
      <c r="P471" s="10"/>
      <c r="Q471" s="10"/>
      <c r="R471" s="10"/>
    </row>
    <row r="472" spans="2:18" x14ac:dyDescent="0.25">
      <c r="B472" s="10"/>
      <c r="C472" s="10"/>
      <c r="D472" s="10"/>
      <c r="E472" s="10"/>
      <c r="F472" s="10"/>
      <c r="G472" s="10"/>
      <c r="H472" s="10"/>
      <c r="I472" s="10"/>
      <c r="J472" s="10"/>
      <c r="K472" s="10"/>
      <c r="L472" s="10"/>
      <c r="M472" s="10"/>
      <c r="N472" s="10"/>
      <c r="O472" s="10"/>
      <c r="P472" s="10"/>
      <c r="Q472" s="10"/>
      <c r="R472" s="10"/>
    </row>
    <row r="473" spans="2:18" x14ac:dyDescent="0.25">
      <c r="B473" s="10"/>
      <c r="C473" s="10"/>
      <c r="D473" s="10"/>
      <c r="E473" s="10"/>
      <c r="F473" s="10"/>
      <c r="G473" s="10"/>
      <c r="H473" s="10"/>
      <c r="I473" s="10"/>
      <c r="J473" s="10"/>
      <c r="K473" s="10"/>
      <c r="L473" s="10"/>
      <c r="M473" s="10"/>
      <c r="N473" s="10"/>
      <c r="O473" s="10"/>
      <c r="P473" s="10"/>
      <c r="Q473" s="10"/>
      <c r="R473" s="10"/>
    </row>
    <row r="474" spans="2:18" x14ac:dyDescent="0.25">
      <c r="B474" s="10"/>
      <c r="C474" s="10"/>
      <c r="D474" s="10"/>
      <c r="E474" s="10"/>
      <c r="F474" s="10"/>
      <c r="G474" s="10"/>
      <c r="H474" s="10"/>
      <c r="I474" s="10"/>
      <c r="J474" s="10"/>
      <c r="K474" s="10"/>
      <c r="L474" s="10"/>
      <c r="M474" s="10"/>
      <c r="N474" s="10"/>
      <c r="O474" s="10"/>
      <c r="P474" s="10"/>
      <c r="Q474" s="10"/>
      <c r="R474" s="10"/>
    </row>
    <row r="475" spans="2:18" x14ac:dyDescent="0.25">
      <c r="B475" s="10"/>
      <c r="C475" s="10"/>
      <c r="D475" s="10"/>
      <c r="E475" s="10"/>
      <c r="F475" s="10"/>
      <c r="G475" s="10"/>
      <c r="H475" s="10"/>
      <c r="I475" s="10"/>
      <c r="J475" s="10"/>
      <c r="K475" s="10"/>
      <c r="L475" s="10"/>
      <c r="M475" s="10"/>
      <c r="N475" s="10"/>
      <c r="O475" s="10"/>
      <c r="P475" s="10"/>
      <c r="Q475" s="10"/>
      <c r="R475" s="10"/>
    </row>
    <row r="476" spans="2:18" x14ac:dyDescent="0.25">
      <c r="B476" s="10"/>
      <c r="C476" s="10"/>
      <c r="D476" s="10"/>
      <c r="E476" s="10"/>
      <c r="F476" s="10"/>
      <c r="G476" s="10"/>
      <c r="H476" s="10"/>
      <c r="I476" s="10"/>
      <c r="J476" s="10"/>
      <c r="K476" s="10"/>
      <c r="L476" s="10"/>
      <c r="M476" s="10"/>
      <c r="N476" s="10"/>
      <c r="O476" s="10"/>
      <c r="P476" s="10"/>
      <c r="Q476" s="10"/>
      <c r="R476" s="10"/>
    </row>
    <row r="477" spans="2:18" x14ac:dyDescent="0.25">
      <c r="B477" s="10"/>
      <c r="C477" s="10"/>
      <c r="D477" s="10"/>
      <c r="E477" s="10"/>
      <c r="F477" s="10"/>
      <c r="G477" s="10"/>
      <c r="H477" s="10"/>
      <c r="I477" s="10"/>
      <c r="J477" s="10"/>
      <c r="K477" s="10"/>
      <c r="L477" s="10"/>
      <c r="M477" s="10"/>
      <c r="N477" s="10"/>
      <c r="O477" s="10"/>
      <c r="P477" s="10"/>
      <c r="Q477" s="10"/>
      <c r="R477" s="10"/>
    </row>
    <row r="478" spans="2:18" x14ac:dyDescent="0.25">
      <c r="B478" s="10"/>
      <c r="C478" s="10"/>
      <c r="D478" s="10"/>
      <c r="E478" s="10"/>
      <c r="F478" s="10"/>
      <c r="G478" s="10"/>
      <c r="H478" s="10"/>
      <c r="I478" s="10"/>
      <c r="J478" s="10"/>
      <c r="K478" s="10"/>
      <c r="L478" s="10"/>
      <c r="M478" s="10"/>
      <c r="N478" s="10"/>
      <c r="O478" s="10"/>
      <c r="P478" s="10"/>
      <c r="Q478" s="10"/>
      <c r="R478" s="10"/>
    </row>
    <row r="479" spans="2:18" x14ac:dyDescent="0.25">
      <c r="B479" s="10"/>
      <c r="C479" s="10"/>
      <c r="D479" s="10"/>
      <c r="E479" s="10"/>
      <c r="F479" s="10"/>
      <c r="G479" s="10"/>
      <c r="H479" s="10"/>
      <c r="I479" s="10"/>
      <c r="J479" s="10"/>
      <c r="K479" s="10"/>
      <c r="L479" s="10"/>
      <c r="M479" s="10"/>
      <c r="N479" s="10"/>
      <c r="O479" s="10"/>
      <c r="P479" s="10"/>
      <c r="Q479" s="10"/>
      <c r="R479" s="10"/>
    </row>
    <row r="480" spans="2:18" x14ac:dyDescent="0.25">
      <c r="B480" s="10"/>
      <c r="C480" s="10"/>
      <c r="D480" s="10"/>
      <c r="E480" s="10"/>
      <c r="F480" s="10"/>
      <c r="G480" s="10"/>
      <c r="H480" s="10"/>
      <c r="I480" s="10"/>
      <c r="J480" s="10"/>
      <c r="K480" s="10"/>
      <c r="L480" s="10"/>
      <c r="M480" s="10"/>
      <c r="N480" s="10"/>
      <c r="O480" s="10"/>
      <c r="P480" s="10"/>
      <c r="Q480" s="10"/>
      <c r="R480" s="10"/>
    </row>
    <row r="481" spans="2:18" x14ac:dyDescent="0.25">
      <c r="B481" s="10"/>
      <c r="C481" s="10"/>
      <c r="D481" s="10"/>
      <c r="E481" s="10"/>
      <c r="F481" s="10"/>
      <c r="G481" s="10"/>
      <c r="H481" s="10"/>
      <c r="I481" s="10"/>
      <c r="J481" s="10"/>
      <c r="K481" s="10"/>
      <c r="L481" s="10"/>
      <c r="M481" s="10"/>
      <c r="N481" s="10"/>
      <c r="O481" s="10"/>
      <c r="P481" s="10"/>
      <c r="Q481" s="10"/>
      <c r="R481" s="10"/>
    </row>
    <row r="482" spans="2:18" x14ac:dyDescent="0.25">
      <c r="B482" s="10"/>
      <c r="C482" s="10"/>
      <c r="D482" s="10"/>
      <c r="E482" s="10"/>
      <c r="F482" s="10"/>
      <c r="G482" s="10"/>
      <c r="H482" s="10"/>
      <c r="I482" s="10"/>
      <c r="J482" s="10"/>
      <c r="K482" s="10"/>
      <c r="L482" s="10"/>
      <c r="M482" s="10"/>
      <c r="N482" s="10"/>
      <c r="O482" s="10"/>
      <c r="P482" s="10"/>
      <c r="Q482" s="10"/>
      <c r="R482" s="10"/>
    </row>
    <row r="483" spans="2:18" x14ac:dyDescent="0.25">
      <c r="B483" s="10"/>
      <c r="C483" s="10"/>
      <c r="D483" s="10"/>
      <c r="E483" s="10"/>
      <c r="F483" s="10"/>
      <c r="G483" s="10"/>
      <c r="H483" s="10"/>
      <c r="I483" s="10"/>
      <c r="J483" s="10"/>
      <c r="K483" s="10"/>
      <c r="L483" s="10"/>
      <c r="M483" s="10"/>
      <c r="N483" s="10"/>
      <c r="O483" s="10"/>
      <c r="P483" s="10"/>
      <c r="Q483" s="10"/>
      <c r="R483" s="10"/>
    </row>
    <row r="484" spans="2:18" x14ac:dyDescent="0.25">
      <c r="B484" s="10"/>
      <c r="C484" s="10"/>
      <c r="D484" s="10"/>
      <c r="E484" s="10"/>
      <c r="F484" s="10"/>
      <c r="G484" s="10"/>
      <c r="H484" s="10"/>
      <c r="I484" s="10"/>
      <c r="J484" s="10"/>
      <c r="K484" s="10"/>
      <c r="L484" s="10"/>
      <c r="M484" s="10"/>
      <c r="N484" s="10"/>
      <c r="O484" s="10"/>
      <c r="P484" s="10"/>
      <c r="Q484" s="10"/>
      <c r="R484" s="10"/>
    </row>
    <row r="485" spans="2:18" x14ac:dyDescent="0.25">
      <c r="B485" s="10"/>
      <c r="C485" s="10"/>
      <c r="D485" s="10"/>
      <c r="E485" s="10"/>
      <c r="F485" s="10"/>
      <c r="G485" s="10"/>
      <c r="H485" s="10"/>
      <c r="I485" s="10"/>
      <c r="J485" s="10"/>
      <c r="K485" s="10"/>
      <c r="L485" s="10"/>
      <c r="M485" s="10"/>
      <c r="N485" s="10"/>
      <c r="O485" s="10"/>
      <c r="P485" s="10"/>
      <c r="Q485" s="10"/>
      <c r="R485" s="10"/>
    </row>
    <row r="486" spans="2:18" x14ac:dyDescent="0.25">
      <c r="B486" s="10"/>
      <c r="C486" s="10"/>
      <c r="D486" s="10"/>
      <c r="E486" s="10"/>
      <c r="F486" s="10"/>
      <c r="G486" s="10"/>
      <c r="H486" s="10"/>
      <c r="I486" s="10"/>
      <c r="J486" s="10"/>
      <c r="K486" s="10"/>
      <c r="L486" s="10"/>
      <c r="M486" s="10"/>
      <c r="N486" s="10"/>
      <c r="O486" s="10"/>
      <c r="P486" s="10"/>
      <c r="Q486" s="10"/>
      <c r="R486" s="10"/>
    </row>
    <row r="487" spans="2:18" x14ac:dyDescent="0.25">
      <c r="B487" s="10"/>
      <c r="C487" s="10"/>
      <c r="D487" s="10"/>
      <c r="E487" s="10"/>
      <c r="F487" s="10"/>
      <c r="G487" s="10"/>
      <c r="H487" s="10"/>
      <c r="I487" s="10"/>
      <c r="J487" s="10"/>
      <c r="K487" s="10"/>
      <c r="L487" s="10"/>
      <c r="M487" s="10"/>
      <c r="N487" s="10"/>
      <c r="O487" s="10"/>
      <c r="P487" s="10"/>
      <c r="Q487" s="10"/>
      <c r="R487" s="10"/>
    </row>
    <row r="488" spans="2:18" x14ac:dyDescent="0.25">
      <c r="B488" s="10"/>
      <c r="C488" s="10"/>
      <c r="D488" s="10"/>
      <c r="E488" s="10"/>
      <c r="F488" s="10"/>
      <c r="G488" s="10"/>
      <c r="H488" s="10"/>
      <c r="I488" s="10"/>
      <c r="J488" s="10"/>
      <c r="K488" s="10"/>
      <c r="L488" s="10"/>
      <c r="M488" s="10"/>
      <c r="N488" s="10"/>
      <c r="O488" s="10"/>
      <c r="P488" s="10"/>
      <c r="Q488" s="10"/>
      <c r="R488" s="10"/>
    </row>
    <row r="489" spans="2:18" x14ac:dyDescent="0.25">
      <c r="B489" s="10"/>
      <c r="C489" s="10"/>
      <c r="D489" s="10"/>
      <c r="E489" s="10"/>
      <c r="F489" s="10"/>
      <c r="G489" s="10"/>
      <c r="H489" s="10"/>
      <c r="I489" s="10"/>
      <c r="J489" s="10"/>
      <c r="K489" s="10"/>
      <c r="L489" s="10"/>
      <c r="M489" s="10"/>
      <c r="N489" s="10"/>
      <c r="O489" s="10"/>
      <c r="P489" s="10"/>
      <c r="Q489" s="10"/>
      <c r="R489" s="10"/>
    </row>
    <row r="490" spans="2:18" x14ac:dyDescent="0.25">
      <c r="B490" s="10"/>
      <c r="C490" s="10"/>
      <c r="D490" s="10"/>
      <c r="E490" s="10"/>
      <c r="F490" s="10"/>
      <c r="G490" s="10"/>
      <c r="H490" s="10"/>
      <c r="I490" s="10"/>
      <c r="J490" s="10"/>
      <c r="K490" s="10"/>
      <c r="L490" s="10"/>
      <c r="M490" s="10"/>
      <c r="N490" s="10"/>
      <c r="O490" s="10"/>
      <c r="P490" s="10"/>
      <c r="Q490" s="10"/>
      <c r="R490" s="10"/>
    </row>
    <row r="491" spans="2:18" x14ac:dyDescent="0.25">
      <c r="B491" s="10"/>
      <c r="C491" s="10"/>
      <c r="D491" s="10"/>
      <c r="E491" s="10"/>
      <c r="F491" s="10"/>
      <c r="G491" s="10"/>
      <c r="H491" s="10"/>
      <c r="I491" s="10"/>
      <c r="J491" s="10"/>
      <c r="K491" s="10"/>
      <c r="L491" s="10"/>
      <c r="M491" s="10"/>
      <c r="N491" s="10"/>
      <c r="O491" s="10"/>
      <c r="P491" s="10"/>
      <c r="Q491" s="10"/>
      <c r="R491" s="10"/>
    </row>
    <row r="492" spans="2:18" x14ac:dyDescent="0.25">
      <c r="B492" s="10"/>
      <c r="C492" s="10"/>
      <c r="D492" s="10"/>
      <c r="E492" s="10"/>
      <c r="F492" s="10"/>
      <c r="G492" s="10"/>
      <c r="H492" s="10"/>
      <c r="I492" s="10"/>
      <c r="J492" s="10"/>
      <c r="K492" s="10"/>
      <c r="L492" s="10"/>
      <c r="M492" s="10"/>
      <c r="N492" s="10"/>
      <c r="O492" s="10"/>
      <c r="P492" s="10"/>
      <c r="Q492" s="10"/>
      <c r="R492" s="10"/>
    </row>
    <row r="493" spans="2:18" x14ac:dyDescent="0.25">
      <c r="B493" s="10"/>
      <c r="C493" s="10"/>
      <c r="D493" s="10"/>
      <c r="E493" s="10"/>
      <c r="F493" s="10"/>
      <c r="G493" s="10"/>
      <c r="H493" s="10"/>
      <c r="I493" s="10"/>
      <c r="J493" s="10"/>
      <c r="K493" s="10"/>
      <c r="L493" s="10"/>
      <c r="M493" s="10"/>
      <c r="N493" s="10"/>
      <c r="O493" s="10"/>
      <c r="P493" s="10"/>
      <c r="Q493" s="10"/>
      <c r="R493" s="10"/>
    </row>
    <row r="494" spans="2:18" x14ac:dyDescent="0.25">
      <c r="B494" s="10"/>
      <c r="C494" s="10"/>
      <c r="D494" s="10"/>
      <c r="E494" s="10"/>
      <c r="F494" s="10"/>
      <c r="G494" s="10"/>
      <c r="H494" s="10"/>
      <c r="I494" s="10"/>
      <c r="J494" s="10"/>
      <c r="K494" s="10"/>
      <c r="L494" s="10"/>
      <c r="M494" s="10"/>
      <c r="N494" s="10"/>
      <c r="O494" s="10"/>
      <c r="P494" s="10"/>
      <c r="Q494" s="10"/>
      <c r="R494" s="10"/>
    </row>
    <row r="495" spans="2:18" x14ac:dyDescent="0.25">
      <c r="B495" s="10"/>
      <c r="C495" s="10"/>
      <c r="D495" s="10"/>
      <c r="E495" s="10"/>
      <c r="F495" s="10"/>
      <c r="G495" s="10"/>
      <c r="H495" s="10"/>
      <c r="I495" s="10"/>
      <c r="J495" s="10"/>
      <c r="K495" s="10"/>
      <c r="L495" s="10"/>
      <c r="M495" s="10"/>
      <c r="N495" s="10"/>
      <c r="O495" s="10"/>
      <c r="P495" s="10"/>
      <c r="Q495" s="10"/>
      <c r="R495" s="10"/>
    </row>
    <row r="496" spans="2:18" x14ac:dyDescent="0.25">
      <c r="B496" s="10"/>
      <c r="C496" s="10"/>
      <c r="D496" s="10"/>
      <c r="E496" s="10"/>
      <c r="F496" s="10"/>
      <c r="G496" s="10"/>
      <c r="H496" s="10"/>
      <c r="I496" s="10"/>
      <c r="J496" s="10"/>
      <c r="K496" s="10"/>
      <c r="L496" s="10"/>
      <c r="M496" s="10"/>
      <c r="N496" s="10"/>
      <c r="O496" s="10"/>
      <c r="P496" s="10"/>
      <c r="Q496" s="10"/>
      <c r="R496" s="10"/>
    </row>
    <row r="497" spans="2:18" x14ac:dyDescent="0.25">
      <c r="B497" s="10"/>
      <c r="C497" s="10"/>
      <c r="D497" s="10"/>
      <c r="E497" s="10"/>
      <c r="F497" s="10"/>
      <c r="G497" s="10"/>
      <c r="H497" s="10"/>
      <c r="I497" s="10"/>
      <c r="J497" s="10"/>
      <c r="K497" s="10"/>
      <c r="L497" s="10"/>
      <c r="M497" s="10"/>
      <c r="N497" s="10"/>
      <c r="O497" s="10"/>
      <c r="P497" s="10"/>
      <c r="Q497" s="10"/>
      <c r="R497" s="10"/>
    </row>
    <row r="498" spans="2:18" x14ac:dyDescent="0.25">
      <c r="B498" s="10"/>
      <c r="C498" s="10"/>
      <c r="D498" s="10"/>
      <c r="E498" s="10"/>
      <c r="F498" s="10"/>
      <c r="G498" s="10"/>
      <c r="H498" s="10"/>
      <c r="I498" s="10"/>
      <c r="J498" s="10"/>
      <c r="K498" s="10"/>
      <c r="L498" s="10"/>
      <c r="M498" s="10"/>
      <c r="N498" s="10"/>
      <c r="O498" s="10"/>
      <c r="P498" s="10"/>
      <c r="Q498" s="10"/>
      <c r="R498" s="10"/>
    </row>
    <row r="499" spans="2:18" x14ac:dyDescent="0.25">
      <c r="B499" s="10"/>
      <c r="C499" s="10"/>
      <c r="D499" s="10"/>
      <c r="E499" s="10"/>
      <c r="F499" s="10"/>
      <c r="G499" s="10"/>
      <c r="H499" s="10"/>
      <c r="I499" s="10"/>
      <c r="J499" s="10"/>
      <c r="K499" s="10"/>
      <c r="L499" s="10"/>
      <c r="M499" s="10"/>
      <c r="N499" s="10"/>
      <c r="O499" s="10"/>
      <c r="P499" s="10"/>
      <c r="Q499" s="10"/>
      <c r="R499" s="10"/>
    </row>
    <row r="500" spans="2:18" x14ac:dyDescent="0.25">
      <c r="B500" s="10"/>
      <c r="C500" s="10"/>
      <c r="D500" s="10"/>
      <c r="E500" s="10"/>
      <c r="F500" s="10"/>
      <c r="G500" s="10"/>
      <c r="H500" s="10"/>
      <c r="I500" s="10"/>
      <c r="J500" s="10"/>
      <c r="K500" s="10"/>
      <c r="L500" s="10"/>
      <c r="M500" s="10"/>
      <c r="N500" s="10"/>
      <c r="O500" s="10"/>
      <c r="P500" s="10"/>
      <c r="Q500" s="10"/>
      <c r="R500" s="10"/>
    </row>
    <row r="501" spans="2:18" x14ac:dyDescent="0.25">
      <c r="B501" s="10"/>
      <c r="C501" s="10"/>
      <c r="D501" s="10"/>
      <c r="E501" s="10"/>
      <c r="F501" s="10"/>
      <c r="G501" s="10"/>
      <c r="H501" s="10"/>
      <c r="I501" s="10"/>
      <c r="J501" s="10"/>
      <c r="K501" s="10"/>
      <c r="L501" s="10"/>
      <c r="M501" s="10"/>
      <c r="N501" s="10"/>
      <c r="O501" s="10"/>
      <c r="P501" s="10"/>
      <c r="Q501" s="10"/>
      <c r="R501" s="10"/>
    </row>
    <row r="502" spans="2:18" x14ac:dyDescent="0.25">
      <c r="B502" s="10"/>
      <c r="C502" s="10"/>
      <c r="D502" s="10"/>
      <c r="E502" s="10"/>
      <c r="F502" s="10"/>
      <c r="G502" s="10"/>
      <c r="H502" s="10"/>
      <c r="I502" s="10"/>
      <c r="J502" s="10"/>
      <c r="K502" s="10"/>
      <c r="L502" s="10"/>
      <c r="M502" s="10"/>
      <c r="N502" s="10"/>
      <c r="O502" s="10"/>
      <c r="P502" s="10"/>
      <c r="Q502" s="10"/>
      <c r="R502" s="10"/>
    </row>
    <row r="503" spans="2:18" x14ac:dyDescent="0.25">
      <c r="B503" s="10"/>
      <c r="C503" s="10"/>
      <c r="D503" s="10"/>
      <c r="E503" s="10"/>
      <c r="F503" s="10"/>
      <c r="G503" s="10"/>
      <c r="H503" s="10"/>
      <c r="I503" s="10"/>
      <c r="J503" s="10"/>
      <c r="K503" s="10"/>
      <c r="L503" s="10"/>
      <c r="M503" s="10"/>
      <c r="N503" s="10"/>
      <c r="O503" s="10"/>
      <c r="P503" s="10"/>
      <c r="Q503" s="10"/>
      <c r="R503" s="10"/>
    </row>
    <row r="504" spans="2:18" x14ac:dyDescent="0.25">
      <c r="B504" s="10"/>
      <c r="C504" s="10"/>
      <c r="D504" s="10"/>
      <c r="E504" s="10"/>
      <c r="F504" s="10"/>
      <c r="G504" s="10"/>
      <c r="H504" s="10"/>
      <c r="I504" s="10"/>
      <c r="J504" s="10"/>
      <c r="K504" s="10"/>
      <c r="L504" s="10"/>
      <c r="M504" s="10"/>
      <c r="N504" s="10"/>
      <c r="O504" s="10"/>
      <c r="P504" s="10"/>
      <c r="Q504" s="10"/>
      <c r="R504" s="10"/>
    </row>
    <row r="505" spans="2:18" x14ac:dyDescent="0.25">
      <c r="B505" s="10"/>
      <c r="C505" s="10"/>
      <c r="D505" s="10"/>
      <c r="E505" s="10"/>
      <c r="F505" s="10"/>
      <c r="G505" s="10"/>
      <c r="H505" s="10"/>
      <c r="I505" s="10"/>
      <c r="J505" s="10"/>
      <c r="K505" s="10"/>
      <c r="L505" s="10"/>
      <c r="M505" s="10"/>
      <c r="N505" s="10"/>
      <c r="O505" s="10"/>
      <c r="P505" s="10"/>
      <c r="Q505" s="10"/>
      <c r="R505" s="10"/>
    </row>
    <row r="506" spans="2:18" x14ac:dyDescent="0.25">
      <c r="B506" s="10"/>
      <c r="C506" s="10"/>
      <c r="D506" s="10"/>
      <c r="E506" s="10"/>
      <c r="F506" s="10"/>
      <c r="G506" s="10"/>
      <c r="H506" s="10"/>
      <c r="I506" s="10"/>
      <c r="J506" s="10"/>
      <c r="K506" s="10"/>
      <c r="L506" s="10"/>
      <c r="M506" s="10"/>
      <c r="N506" s="10"/>
      <c r="O506" s="10"/>
      <c r="P506" s="10"/>
      <c r="Q506" s="10"/>
      <c r="R506" s="10"/>
    </row>
    <row r="507" spans="2:18" x14ac:dyDescent="0.25">
      <c r="B507" s="10"/>
      <c r="C507" s="10"/>
      <c r="D507" s="10"/>
      <c r="E507" s="10"/>
      <c r="F507" s="10"/>
      <c r="G507" s="10"/>
      <c r="H507" s="10"/>
      <c r="I507" s="10"/>
      <c r="J507" s="10"/>
      <c r="K507" s="10"/>
      <c r="L507" s="10"/>
      <c r="M507" s="10"/>
      <c r="N507" s="10"/>
      <c r="O507" s="10"/>
      <c r="P507" s="10"/>
      <c r="Q507" s="10"/>
      <c r="R507" s="10"/>
    </row>
    <row r="508" spans="2:18" x14ac:dyDescent="0.25">
      <c r="B508" s="10"/>
      <c r="C508" s="10"/>
      <c r="D508" s="10"/>
      <c r="E508" s="10"/>
      <c r="F508" s="10"/>
      <c r="G508" s="10"/>
      <c r="H508" s="10"/>
      <c r="I508" s="10"/>
      <c r="J508" s="10"/>
      <c r="K508" s="10"/>
      <c r="L508" s="10"/>
      <c r="M508" s="10"/>
      <c r="N508" s="10"/>
      <c r="O508" s="10"/>
      <c r="P508" s="10"/>
      <c r="Q508" s="10"/>
      <c r="R508" s="10"/>
    </row>
    <row r="509" spans="2:18" x14ac:dyDescent="0.25">
      <c r="B509" s="10"/>
      <c r="C509" s="10"/>
      <c r="D509" s="10"/>
      <c r="E509" s="10"/>
      <c r="F509" s="10"/>
      <c r="G509" s="10"/>
      <c r="H509" s="10"/>
      <c r="I509" s="10"/>
      <c r="J509" s="10"/>
      <c r="K509" s="10"/>
      <c r="L509" s="10"/>
      <c r="M509" s="10"/>
      <c r="N509" s="10"/>
      <c r="O509" s="10"/>
      <c r="P509" s="10"/>
      <c r="Q509" s="10"/>
      <c r="R509" s="10"/>
    </row>
    <row r="510" spans="2:18" x14ac:dyDescent="0.25">
      <c r="B510" s="10"/>
      <c r="C510" s="10"/>
      <c r="D510" s="10"/>
      <c r="E510" s="10"/>
      <c r="F510" s="10"/>
      <c r="G510" s="10"/>
      <c r="H510" s="10"/>
      <c r="I510" s="10"/>
      <c r="J510" s="10"/>
      <c r="K510" s="10"/>
      <c r="L510" s="10"/>
      <c r="M510" s="10"/>
      <c r="N510" s="10"/>
      <c r="O510" s="10"/>
      <c r="P510" s="10"/>
      <c r="Q510" s="10"/>
      <c r="R510" s="10"/>
    </row>
    <row r="511" spans="2:18" x14ac:dyDescent="0.25">
      <c r="B511" s="10"/>
      <c r="C511" s="10"/>
      <c r="D511" s="10"/>
      <c r="E511" s="10"/>
      <c r="F511" s="10"/>
      <c r="G511" s="10"/>
      <c r="H511" s="10"/>
      <c r="I511" s="10"/>
      <c r="J511" s="10"/>
      <c r="K511" s="10"/>
      <c r="L511" s="10"/>
      <c r="M511" s="10"/>
      <c r="N511" s="10"/>
      <c r="O511" s="10"/>
      <c r="P511" s="10"/>
      <c r="Q511" s="10"/>
      <c r="R511" s="10"/>
    </row>
    <row r="512" spans="2:18" x14ac:dyDescent="0.25">
      <c r="B512" s="10"/>
      <c r="C512" s="10"/>
      <c r="D512" s="10"/>
      <c r="E512" s="10"/>
      <c r="F512" s="10"/>
      <c r="G512" s="10"/>
      <c r="H512" s="10"/>
      <c r="I512" s="10"/>
      <c r="J512" s="10"/>
      <c r="K512" s="10"/>
      <c r="L512" s="10"/>
      <c r="M512" s="10"/>
      <c r="N512" s="10"/>
      <c r="O512" s="10"/>
      <c r="P512" s="10"/>
      <c r="Q512" s="10"/>
      <c r="R512" s="10"/>
    </row>
    <row r="513" spans="2:18" x14ac:dyDescent="0.25">
      <c r="B513" s="10"/>
      <c r="C513" s="10"/>
      <c r="D513" s="10"/>
      <c r="E513" s="10"/>
      <c r="F513" s="10"/>
      <c r="G513" s="10"/>
      <c r="H513" s="10"/>
      <c r="I513" s="10"/>
      <c r="J513" s="10"/>
      <c r="K513" s="10"/>
      <c r="L513" s="10"/>
      <c r="M513" s="10"/>
      <c r="N513" s="10"/>
      <c r="O513" s="10"/>
      <c r="P513" s="10"/>
      <c r="Q513" s="10"/>
      <c r="R513" s="10"/>
    </row>
    <row r="514" spans="2:18" x14ac:dyDescent="0.25">
      <c r="B514" s="10"/>
      <c r="C514" s="10"/>
      <c r="D514" s="10"/>
      <c r="E514" s="10"/>
      <c r="F514" s="10"/>
      <c r="G514" s="10"/>
      <c r="H514" s="10"/>
      <c r="I514" s="10"/>
      <c r="J514" s="10"/>
      <c r="K514" s="10"/>
      <c r="L514" s="10"/>
      <c r="M514" s="10"/>
      <c r="N514" s="10"/>
      <c r="O514" s="10"/>
      <c r="P514" s="10"/>
      <c r="Q514" s="10"/>
      <c r="R514" s="10"/>
    </row>
    <row r="515" spans="2:18" x14ac:dyDescent="0.25">
      <c r="B515" s="10"/>
      <c r="C515" s="10"/>
      <c r="D515" s="10"/>
      <c r="E515" s="10"/>
      <c r="F515" s="10"/>
      <c r="G515" s="10"/>
      <c r="H515" s="10"/>
      <c r="I515" s="10"/>
      <c r="J515" s="10"/>
      <c r="K515" s="10"/>
      <c r="L515" s="10"/>
      <c r="M515" s="10"/>
      <c r="N515" s="10"/>
      <c r="O515" s="10"/>
      <c r="P515" s="10"/>
      <c r="Q515" s="10"/>
      <c r="R515" s="10"/>
    </row>
    <row r="516" spans="2:18" x14ac:dyDescent="0.25">
      <c r="B516" s="10"/>
      <c r="C516" s="10"/>
      <c r="D516" s="10"/>
      <c r="E516" s="10"/>
      <c r="F516" s="10"/>
      <c r="G516" s="10"/>
      <c r="H516" s="10"/>
      <c r="I516" s="10"/>
      <c r="J516" s="10"/>
      <c r="K516" s="10"/>
      <c r="L516" s="10"/>
      <c r="M516" s="10"/>
      <c r="N516" s="10"/>
      <c r="O516" s="10"/>
      <c r="P516" s="10"/>
      <c r="Q516" s="10"/>
      <c r="R516" s="10"/>
    </row>
    <row r="517" spans="2:18" x14ac:dyDescent="0.25">
      <c r="B517" s="10"/>
      <c r="C517" s="10"/>
      <c r="D517" s="10"/>
      <c r="E517" s="10"/>
      <c r="F517" s="10"/>
      <c r="G517" s="10"/>
      <c r="H517" s="10"/>
      <c r="I517" s="10"/>
      <c r="J517" s="10"/>
      <c r="K517" s="10"/>
      <c r="L517" s="10"/>
      <c r="M517" s="10"/>
      <c r="N517" s="10"/>
      <c r="O517" s="10"/>
      <c r="P517" s="10"/>
      <c r="Q517" s="10"/>
      <c r="R517" s="10"/>
    </row>
    <row r="518" spans="2:18" x14ac:dyDescent="0.25">
      <c r="B518" s="10"/>
      <c r="C518" s="10"/>
      <c r="D518" s="10"/>
      <c r="E518" s="10"/>
      <c r="F518" s="10"/>
      <c r="G518" s="10"/>
      <c r="H518" s="10"/>
      <c r="I518" s="10"/>
      <c r="J518" s="10"/>
      <c r="K518" s="10"/>
      <c r="L518" s="10"/>
      <c r="M518" s="10"/>
      <c r="N518" s="10"/>
      <c r="O518" s="10"/>
      <c r="P518" s="10"/>
      <c r="Q518" s="10"/>
      <c r="R518" s="10"/>
    </row>
    <row r="519" spans="2:18" x14ac:dyDescent="0.25">
      <c r="B519" s="10"/>
      <c r="C519" s="10"/>
      <c r="D519" s="10"/>
      <c r="E519" s="10"/>
      <c r="F519" s="10"/>
      <c r="G519" s="10"/>
      <c r="H519" s="10"/>
      <c r="I519" s="10"/>
      <c r="J519" s="10"/>
      <c r="K519" s="10"/>
      <c r="L519" s="10"/>
      <c r="M519" s="10"/>
      <c r="N519" s="10"/>
      <c r="O519" s="10"/>
      <c r="P519" s="10"/>
      <c r="Q519" s="10"/>
      <c r="R519" s="10"/>
    </row>
    <row r="520" spans="2:18" x14ac:dyDescent="0.25">
      <c r="B520" s="10"/>
      <c r="C520" s="10"/>
      <c r="D520" s="10"/>
      <c r="E520" s="10"/>
      <c r="F520" s="10"/>
      <c r="G520" s="10"/>
      <c r="H520" s="10"/>
      <c r="I520" s="10"/>
      <c r="J520" s="10"/>
      <c r="K520" s="10"/>
      <c r="L520" s="10"/>
      <c r="M520" s="10"/>
      <c r="N520" s="10"/>
      <c r="O520" s="10"/>
      <c r="P520" s="10"/>
      <c r="Q520" s="10"/>
      <c r="R520" s="10"/>
    </row>
    <row r="521" spans="2:18" x14ac:dyDescent="0.25">
      <c r="B521" s="10"/>
      <c r="C521" s="10"/>
      <c r="D521" s="10"/>
      <c r="E521" s="10"/>
      <c r="F521" s="10"/>
      <c r="G521" s="10"/>
      <c r="H521" s="10"/>
      <c r="I521" s="10"/>
      <c r="J521" s="10"/>
      <c r="K521" s="10"/>
      <c r="L521" s="10"/>
      <c r="M521" s="10"/>
      <c r="N521" s="10"/>
      <c r="O521" s="10"/>
      <c r="P521" s="10"/>
      <c r="Q521" s="10"/>
      <c r="R521" s="10"/>
    </row>
    <row r="522" spans="2:18" x14ac:dyDescent="0.25">
      <c r="B522" s="10"/>
      <c r="C522" s="10"/>
      <c r="D522" s="10"/>
      <c r="E522" s="10"/>
      <c r="F522" s="10"/>
      <c r="G522" s="10"/>
      <c r="H522" s="10"/>
      <c r="I522" s="10"/>
      <c r="J522" s="10"/>
      <c r="K522" s="10"/>
      <c r="L522" s="10"/>
      <c r="M522" s="10"/>
      <c r="N522" s="10"/>
      <c r="O522" s="10"/>
      <c r="P522" s="10"/>
      <c r="Q522" s="10"/>
      <c r="R522" s="10"/>
    </row>
    <row r="523" spans="2:18" x14ac:dyDescent="0.25">
      <c r="B523" s="10"/>
      <c r="C523" s="10"/>
      <c r="D523" s="10"/>
      <c r="E523" s="10"/>
      <c r="F523" s="10"/>
      <c r="G523" s="10"/>
      <c r="H523" s="10"/>
      <c r="I523" s="10"/>
      <c r="J523" s="10"/>
      <c r="K523" s="10"/>
      <c r="L523" s="10"/>
      <c r="M523" s="10"/>
      <c r="N523" s="10"/>
      <c r="O523" s="10"/>
      <c r="P523" s="10"/>
      <c r="Q523" s="10"/>
      <c r="R523" s="10"/>
    </row>
    <row r="524" spans="2:18" x14ac:dyDescent="0.25">
      <c r="B524" s="10"/>
      <c r="C524" s="10"/>
      <c r="D524" s="10"/>
      <c r="E524" s="10"/>
      <c r="F524" s="10"/>
      <c r="G524" s="10"/>
      <c r="H524" s="10"/>
      <c r="I524" s="10"/>
      <c r="J524" s="10"/>
      <c r="K524" s="10"/>
      <c r="L524" s="10"/>
      <c r="M524" s="10"/>
      <c r="N524" s="10"/>
      <c r="O524" s="10"/>
      <c r="P524" s="10"/>
      <c r="Q524" s="10"/>
      <c r="R524" s="10"/>
    </row>
    <row r="525" spans="2:18" x14ac:dyDescent="0.25">
      <c r="B525" s="10"/>
      <c r="C525" s="10"/>
      <c r="D525" s="10"/>
      <c r="E525" s="10"/>
      <c r="F525" s="10"/>
      <c r="G525" s="10"/>
      <c r="H525" s="10"/>
      <c r="I525" s="10"/>
      <c r="J525" s="10"/>
      <c r="K525" s="10"/>
      <c r="L525" s="10"/>
      <c r="M525" s="10"/>
      <c r="N525" s="10"/>
      <c r="O525" s="10"/>
      <c r="P525" s="10"/>
      <c r="Q525" s="10"/>
      <c r="R525" s="10"/>
    </row>
    <row r="526" spans="2:18" x14ac:dyDescent="0.25">
      <c r="B526" s="10"/>
      <c r="C526" s="10"/>
      <c r="D526" s="10"/>
      <c r="E526" s="10"/>
      <c r="F526" s="10"/>
      <c r="G526" s="10"/>
      <c r="H526" s="10"/>
      <c r="I526" s="10"/>
      <c r="J526" s="10"/>
      <c r="K526" s="10"/>
      <c r="L526" s="10"/>
      <c r="M526" s="10"/>
      <c r="N526" s="10"/>
      <c r="O526" s="10"/>
      <c r="P526" s="10"/>
      <c r="Q526" s="10"/>
      <c r="R526" s="10"/>
    </row>
    <row r="527" spans="2:18" x14ac:dyDescent="0.25">
      <c r="B527" s="10"/>
      <c r="C527" s="10"/>
      <c r="D527" s="10"/>
      <c r="E527" s="10"/>
      <c r="F527" s="10"/>
      <c r="G527" s="10"/>
      <c r="H527" s="10"/>
      <c r="I527" s="10"/>
      <c r="J527" s="10"/>
      <c r="K527" s="10"/>
      <c r="L527" s="10"/>
      <c r="M527" s="10"/>
      <c r="N527" s="10"/>
      <c r="O527" s="10"/>
      <c r="P527" s="10"/>
      <c r="Q527" s="10"/>
      <c r="R527" s="10"/>
    </row>
    <row r="528" spans="2:18" x14ac:dyDescent="0.25">
      <c r="B528" s="10"/>
      <c r="C528" s="10"/>
      <c r="D528" s="10"/>
      <c r="E528" s="10"/>
      <c r="F528" s="10"/>
      <c r="G528" s="10"/>
      <c r="H528" s="10"/>
      <c r="I528" s="10"/>
      <c r="J528" s="10"/>
      <c r="K528" s="10"/>
      <c r="L528" s="10"/>
      <c r="M528" s="10"/>
      <c r="N528" s="10"/>
      <c r="O528" s="10"/>
      <c r="P528" s="10"/>
      <c r="Q528" s="10"/>
      <c r="R528" s="10"/>
    </row>
    <row r="529" spans="2:18" x14ac:dyDescent="0.25">
      <c r="B529" s="10"/>
      <c r="C529" s="10"/>
      <c r="D529" s="10"/>
      <c r="E529" s="10"/>
      <c r="F529" s="10"/>
      <c r="G529" s="10"/>
      <c r="H529" s="10"/>
      <c r="I529" s="10"/>
      <c r="J529" s="10"/>
      <c r="K529" s="10"/>
      <c r="L529" s="10"/>
      <c r="M529" s="10"/>
      <c r="N529" s="10"/>
      <c r="O529" s="10"/>
      <c r="P529" s="10"/>
      <c r="Q529" s="10"/>
      <c r="R529" s="10"/>
    </row>
    <row r="530" spans="2:18" x14ac:dyDescent="0.25">
      <c r="B530" s="10"/>
      <c r="C530" s="10"/>
      <c r="D530" s="10"/>
      <c r="E530" s="10"/>
      <c r="F530" s="10"/>
      <c r="G530" s="10"/>
      <c r="H530" s="10"/>
      <c r="I530" s="10"/>
      <c r="J530" s="10"/>
      <c r="K530" s="10"/>
      <c r="L530" s="10"/>
      <c r="M530" s="10"/>
      <c r="N530" s="10"/>
      <c r="O530" s="10"/>
      <c r="P530" s="10"/>
      <c r="Q530" s="10"/>
      <c r="R530" s="10"/>
    </row>
    <row r="531" spans="2:18" x14ac:dyDescent="0.25">
      <c r="B531" s="10"/>
      <c r="C531" s="10"/>
      <c r="D531" s="10"/>
      <c r="E531" s="10"/>
      <c r="F531" s="10"/>
      <c r="G531" s="10"/>
      <c r="H531" s="10"/>
      <c r="I531" s="10"/>
      <c r="J531" s="10"/>
      <c r="K531" s="10"/>
      <c r="L531" s="10"/>
      <c r="M531" s="10"/>
      <c r="N531" s="10"/>
      <c r="O531" s="10"/>
      <c r="P531" s="10"/>
      <c r="Q531" s="10"/>
      <c r="R531" s="10"/>
    </row>
    <row r="532" spans="2:18" x14ac:dyDescent="0.25">
      <c r="B532" s="10"/>
      <c r="C532" s="10"/>
      <c r="D532" s="10"/>
      <c r="E532" s="10"/>
      <c r="F532" s="10"/>
      <c r="G532" s="10"/>
      <c r="H532" s="10"/>
      <c r="I532" s="10"/>
      <c r="J532" s="10"/>
      <c r="K532" s="10"/>
      <c r="L532" s="10"/>
      <c r="M532" s="10"/>
      <c r="N532" s="10"/>
      <c r="O532" s="10"/>
      <c r="P532" s="10"/>
      <c r="Q532" s="10"/>
      <c r="R532" s="10"/>
    </row>
    <row r="533" spans="2:18" x14ac:dyDescent="0.25">
      <c r="B533" s="10"/>
      <c r="C533" s="10"/>
      <c r="D533" s="10"/>
      <c r="E533" s="10"/>
      <c r="F533" s="10"/>
      <c r="G533" s="10"/>
      <c r="H533" s="10"/>
      <c r="I533" s="10"/>
      <c r="J533" s="10"/>
      <c r="K533" s="10"/>
      <c r="L533" s="10"/>
      <c r="M533" s="10"/>
      <c r="N533" s="10"/>
      <c r="O533" s="10"/>
      <c r="P533" s="10"/>
      <c r="Q533" s="10"/>
      <c r="R533" s="10"/>
    </row>
    <row r="534" spans="2:18" x14ac:dyDescent="0.25">
      <c r="B534" s="10"/>
      <c r="C534" s="10"/>
      <c r="D534" s="10"/>
      <c r="E534" s="10"/>
      <c r="F534" s="10"/>
      <c r="G534" s="10"/>
      <c r="H534" s="10"/>
      <c r="I534" s="10"/>
      <c r="J534" s="10"/>
      <c r="K534" s="10"/>
      <c r="L534" s="10"/>
      <c r="M534" s="10"/>
      <c r="N534" s="10"/>
      <c r="O534" s="10"/>
      <c r="P534" s="10"/>
      <c r="Q534" s="10"/>
      <c r="R534" s="10"/>
    </row>
    <row r="535" spans="2:18" x14ac:dyDescent="0.25">
      <c r="B535" s="10"/>
      <c r="C535" s="10"/>
      <c r="D535" s="10"/>
      <c r="E535" s="10"/>
      <c r="F535" s="10"/>
      <c r="G535" s="10"/>
      <c r="H535" s="10"/>
      <c r="I535" s="10"/>
      <c r="J535" s="10"/>
      <c r="K535" s="10"/>
      <c r="L535" s="10"/>
      <c r="M535" s="10"/>
      <c r="N535" s="10"/>
      <c r="O535" s="10"/>
      <c r="P535" s="10"/>
      <c r="Q535" s="10"/>
      <c r="R535" s="10"/>
    </row>
    <row r="536" spans="2:18" x14ac:dyDescent="0.25">
      <c r="B536" s="10"/>
      <c r="C536" s="10"/>
      <c r="D536" s="10"/>
      <c r="E536" s="10"/>
      <c r="F536" s="10"/>
      <c r="G536" s="10"/>
      <c r="H536" s="10"/>
      <c r="I536" s="10"/>
      <c r="J536" s="10"/>
      <c r="K536" s="10"/>
      <c r="L536" s="10"/>
      <c r="M536" s="10"/>
      <c r="N536" s="10"/>
      <c r="O536" s="10"/>
      <c r="P536" s="10"/>
      <c r="Q536" s="10"/>
      <c r="R536" s="10"/>
    </row>
    <row r="537" spans="2:18" x14ac:dyDescent="0.25">
      <c r="B537" s="10"/>
      <c r="C537" s="10"/>
      <c r="D537" s="10"/>
      <c r="E537" s="10"/>
      <c r="F537" s="10"/>
      <c r="G537" s="10"/>
      <c r="H537" s="10"/>
      <c r="I537" s="10"/>
      <c r="J537" s="10"/>
      <c r="K537" s="10"/>
      <c r="L537" s="10"/>
      <c r="M537" s="10"/>
      <c r="N537" s="10"/>
      <c r="O537" s="10"/>
      <c r="P537" s="10"/>
      <c r="Q537" s="10"/>
      <c r="R537" s="10"/>
    </row>
    <row r="538" spans="2:18" x14ac:dyDescent="0.25">
      <c r="B538" s="10"/>
      <c r="C538" s="10"/>
      <c r="D538" s="10"/>
      <c r="E538" s="10"/>
      <c r="F538" s="10"/>
      <c r="G538" s="10"/>
      <c r="H538" s="10"/>
      <c r="I538" s="10"/>
      <c r="J538" s="10"/>
      <c r="K538" s="10"/>
      <c r="L538" s="10"/>
      <c r="M538" s="10"/>
      <c r="N538" s="10"/>
      <c r="O538" s="10"/>
      <c r="P538" s="10"/>
      <c r="Q538" s="10"/>
      <c r="R538" s="10"/>
    </row>
    <row r="539" spans="2:18" x14ac:dyDescent="0.25">
      <c r="B539" s="10"/>
      <c r="C539" s="10"/>
      <c r="D539" s="10"/>
      <c r="E539" s="10"/>
      <c r="F539" s="10"/>
      <c r="G539" s="10"/>
      <c r="H539" s="10"/>
      <c r="I539" s="10"/>
      <c r="J539" s="10"/>
      <c r="K539" s="10"/>
      <c r="L539" s="10"/>
      <c r="M539" s="10"/>
      <c r="N539" s="10"/>
      <c r="O539" s="10"/>
      <c r="P539" s="10"/>
      <c r="Q539" s="10"/>
      <c r="R539" s="10"/>
    </row>
    <row r="540" spans="2:18" x14ac:dyDescent="0.25">
      <c r="B540" s="10"/>
      <c r="C540" s="10"/>
      <c r="D540" s="10"/>
      <c r="E540" s="10"/>
      <c r="F540" s="10"/>
      <c r="G540" s="10"/>
      <c r="H540" s="10"/>
      <c r="I540" s="10"/>
      <c r="J540" s="10"/>
      <c r="K540" s="10"/>
      <c r="L540" s="10"/>
      <c r="M540" s="10"/>
      <c r="N540" s="10"/>
      <c r="O540" s="10"/>
      <c r="P540" s="10"/>
      <c r="Q540" s="10"/>
      <c r="R540" s="10"/>
    </row>
    <row r="541" spans="2:18" x14ac:dyDescent="0.25">
      <c r="B541" s="10"/>
      <c r="C541" s="10"/>
      <c r="D541" s="10"/>
      <c r="E541" s="10"/>
      <c r="F541" s="10"/>
      <c r="G541" s="10"/>
      <c r="H541" s="10"/>
      <c r="I541" s="10"/>
      <c r="J541" s="10"/>
      <c r="K541" s="10"/>
      <c r="L541" s="10"/>
      <c r="M541" s="10"/>
      <c r="N541" s="10"/>
      <c r="O541" s="10"/>
      <c r="P541" s="10"/>
      <c r="Q541" s="10"/>
      <c r="R541" s="10"/>
    </row>
    <row r="542" spans="2:18" x14ac:dyDescent="0.25">
      <c r="B542" s="10"/>
      <c r="C542" s="10"/>
      <c r="D542" s="10"/>
      <c r="E542" s="10"/>
      <c r="F542" s="10"/>
      <c r="G542" s="10"/>
      <c r="H542" s="10"/>
      <c r="I542" s="10"/>
      <c r="J542" s="10"/>
      <c r="K542" s="10"/>
      <c r="L542" s="10"/>
      <c r="M542" s="10"/>
      <c r="N542" s="10"/>
      <c r="O542" s="10"/>
      <c r="P542" s="10"/>
      <c r="Q542" s="10"/>
      <c r="R542" s="10"/>
    </row>
    <row r="543" spans="2:18" x14ac:dyDescent="0.25">
      <c r="B543" s="10"/>
      <c r="C543" s="10"/>
      <c r="D543" s="10"/>
      <c r="E543" s="10"/>
      <c r="F543" s="10"/>
      <c r="G543" s="10"/>
      <c r="H543" s="10"/>
      <c r="I543" s="10"/>
      <c r="J543" s="10"/>
      <c r="K543" s="10"/>
      <c r="L543" s="10"/>
      <c r="M543" s="10"/>
      <c r="N543" s="10"/>
      <c r="O543" s="10"/>
      <c r="P543" s="10"/>
      <c r="Q543" s="10"/>
      <c r="R543" s="10"/>
    </row>
    <row r="544" spans="2:18" x14ac:dyDescent="0.25">
      <c r="B544" s="10"/>
      <c r="C544" s="10"/>
      <c r="D544" s="10"/>
      <c r="E544" s="10"/>
      <c r="F544" s="10"/>
      <c r="G544" s="10"/>
      <c r="H544" s="10"/>
      <c r="I544" s="10"/>
      <c r="J544" s="10"/>
      <c r="K544" s="10"/>
      <c r="L544" s="10"/>
      <c r="M544" s="10"/>
      <c r="N544" s="10"/>
      <c r="O544" s="10"/>
      <c r="P544" s="10"/>
      <c r="Q544" s="10"/>
      <c r="R544" s="10"/>
    </row>
    <row r="545" spans="2:18" x14ac:dyDescent="0.25">
      <c r="B545" s="10"/>
      <c r="C545" s="10"/>
      <c r="D545" s="10"/>
      <c r="E545" s="10"/>
      <c r="F545" s="10"/>
      <c r="G545" s="10"/>
      <c r="H545" s="10"/>
      <c r="I545" s="10"/>
      <c r="J545" s="10"/>
      <c r="K545" s="10"/>
      <c r="L545" s="10"/>
      <c r="M545" s="10"/>
      <c r="N545" s="10"/>
      <c r="O545" s="10"/>
      <c r="P545" s="10"/>
      <c r="Q545" s="10"/>
      <c r="R545" s="10"/>
    </row>
    <row r="546" spans="2:18" x14ac:dyDescent="0.25">
      <c r="B546" s="10"/>
      <c r="C546" s="10"/>
      <c r="D546" s="10"/>
      <c r="E546" s="10"/>
      <c r="F546" s="10"/>
      <c r="G546" s="10"/>
      <c r="H546" s="10"/>
      <c r="I546" s="10"/>
      <c r="J546" s="10"/>
      <c r="K546" s="10"/>
      <c r="L546" s="10"/>
      <c r="M546" s="10"/>
      <c r="N546" s="10"/>
      <c r="O546" s="10"/>
      <c r="P546" s="10"/>
      <c r="Q546" s="10"/>
      <c r="R546" s="10"/>
    </row>
    <row r="547" spans="2:18" x14ac:dyDescent="0.25">
      <c r="B547" s="10"/>
      <c r="C547" s="10"/>
      <c r="D547" s="10"/>
      <c r="E547" s="10"/>
      <c r="F547" s="10"/>
      <c r="G547" s="10"/>
      <c r="H547" s="10"/>
      <c r="I547" s="10"/>
      <c r="J547" s="10"/>
      <c r="K547" s="10"/>
      <c r="L547" s="10"/>
      <c r="M547" s="10"/>
      <c r="N547" s="10"/>
      <c r="O547" s="10"/>
      <c r="P547" s="10"/>
      <c r="Q547" s="10"/>
      <c r="R547" s="10"/>
    </row>
    <row r="548" spans="2:18" x14ac:dyDescent="0.25">
      <c r="B548" s="10"/>
      <c r="C548" s="10"/>
      <c r="D548" s="10"/>
      <c r="E548" s="10"/>
      <c r="F548" s="10"/>
      <c r="G548" s="10"/>
      <c r="H548" s="10"/>
      <c r="I548" s="10"/>
      <c r="J548" s="10"/>
      <c r="K548" s="10"/>
      <c r="L548" s="10"/>
      <c r="M548" s="10"/>
      <c r="N548" s="10"/>
      <c r="O548" s="10"/>
      <c r="P548" s="10"/>
      <c r="Q548" s="10"/>
      <c r="R548" s="10"/>
    </row>
    <row r="549" spans="2:18" x14ac:dyDescent="0.25">
      <c r="B549" s="10"/>
      <c r="C549" s="10"/>
      <c r="D549" s="10"/>
      <c r="E549" s="10"/>
      <c r="F549" s="10"/>
      <c r="G549" s="10"/>
      <c r="H549" s="10"/>
      <c r="I549" s="10"/>
      <c r="J549" s="10"/>
      <c r="K549" s="10"/>
      <c r="L549" s="10"/>
      <c r="M549" s="10"/>
      <c r="N549" s="10"/>
      <c r="O549" s="10"/>
      <c r="P549" s="10"/>
      <c r="Q549" s="10"/>
      <c r="R549" s="10"/>
    </row>
    <row r="550" spans="2:18" x14ac:dyDescent="0.25">
      <c r="B550" s="10"/>
      <c r="C550" s="10"/>
      <c r="D550" s="10"/>
      <c r="E550" s="10"/>
      <c r="F550" s="10"/>
      <c r="G550" s="10"/>
      <c r="H550" s="10"/>
      <c r="I550" s="10"/>
      <c r="J550" s="10"/>
      <c r="K550" s="10"/>
      <c r="L550" s="10"/>
      <c r="M550" s="10"/>
      <c r="N550" s="10"/>
      <c r="O550" s="10"/>
      <c r="P550" s="10"/>
      <c r="Q550" s="10"/>
      <c r="R550" s="10"/>
    </row>
    <row r="551" spans="2:18" x14ac:dyDescent="0.25">
      <c r="B551" s="10"/>
      <c r="C551" s="10"/>
      <c r="D551" s="10"/>
      <c r="E551" s="10"/>
      <c r="F551" s="10"/>
      <c r="G551" s="10"/>
      <c r="H551" s="10"/>
      <c r="I551" s="10"/>
      <c r="J551" s="10"/>
      <c r="K551" s="10"/>
      <c r="L551" s="10"/>
      <c r="M551" s="10"/>
      <c r="N551" s="10"/>
      <c r="O551" s="10"/>
      <c r="P551" s="10"/>
      <c r="Q551" s="10"/>
      <c r="R551" s="10"/>
    </row>
    <row r="552" spans="2:18" x14ac:dyDescent="0.25">
      <c r="B552" s="10"/>
      <c r="C552" s="10"/>
      <c r="D552" s="10"/>
      <c r="E552" s="10"/>
      <c r="F552" s="10"/>
      <c r="G552" s="10"/>
      <c r="H552" s="10"/>
      <c r="I552" s="10"/>
      <c r="J552" s="10"/>
      <c r="K552" s="10"/>
      <c r="L552" s="10"/>
      <c r="M552" s="10"/>
      <c r="N552" s="10"/>
      <c r="O552" s="10"/>
      <c r="P552" s="10"/>
      <c r="Q552" s="10"/>
      <c r="R552" s="10"/>
    </row>
    <row r="553" spans="2:18" x14ac:dyDescent="0.25">
      <c r="B553" s="10"/>
      <c r="C553" s="10"/>
      <c r="D553" s="10"/>
      <c r="E553" s="10"/>
      <c r="F553" s="10"/>
      <c r="G553" s="10"/>
      <c r="H553" s="10"/>
      <c r="I553" s="10"/>
      <c r="J553" s="10"/>
      <c r="K553" s="10"/>
      <c r="L553" s="10"/>
      <c r="M553" s="10"/>
      <c r="N553" s="10"/>
      <c r="O553" s="10"/>
      <c r="P553" s="10"/>
      <c r="Q553" s="10"/>
      <c r="R553" s="10"/>
    </row>
    <row r="554" spans="2:18" x14ac:dyDescent="0.25">
      <c r="B554" s="10"/>
      <c r="C554" s="10"/>
      <c r="D554" s="10"/>
      <c r="E554" s="10"/>
      <c r="F554" s="10"/>
      <c r="G554" s="10"/>
      <c r="H554" s="10"/>
      <c r="I554" s="10"/>
      <c r="J554" s="10"/>
      <c r="K554" s="10"/>
      <c r="L554" s="10"/>
      <c r="M554" s="10"/>
      <c r="N554" s="10"/>
      <c r="O554" s="10"/>
      <c r="P554" s="10"/>
      <c r="Q554" s="10"/>
      <c r="R554" s="10"/>
    </row>
    <row r="555" spans="2:18" x14ac:dyDescent="0.25">
      <c r="B555" s="10"/>
      <c r="C555" s="10"/>
      <c r="D555" s="10"/>
      <c r="E555" s="10"/>
      <c r="F555" s="10"/>
      <c r="G555" s="10"/>
      <c r="H555" s="10"/>
      <c r="I555" s="10"/>
      <c r="J555" s="10"/>
      <c r="K555" s="10"/>
      <c r="L555" s="10"/>
      <c r="M555" s="10"/>
      <c r="N555" s="10"/>
      <c r="O555" s="10"/>
      <c r="P555" s="10"/>
      <c r="Q555" s="10"/>
      <c r="R555" s="10"/>
    </row>
    <row r="556" spans="2:18" x14ac:dyDescent="0.25">
      <c r="B556" s="10"/>
      <c r="C556" s="10"/>
      <c r="D556" s="10"/>
      <c r="E556" s="10"/>
      <c r="F556" s="10"/>
      <c r="G556" s="10"/>
      <c r="H556" s="10"/>
      <c r="I556" s="10"/>
      <c r="J556" s="10"/>
      <c r="K556" s="10"/>
      <c r="L556" s="10"/>
      <c r="M556" s="10"/>
      <c r="N556" s="10"/>
      <c r="O556" s="10"/>
      <c r="P556" s="10"/>
      <c r="Q556" s="10"/>
      <c r="R556" s="10"/>
    </row>
    <row r="557" spans="2:18" x14ac:dyDescent="0.25">
      <c r="B557" s="10"/>
      <c r="C557" s="10"/>
      <c r="D557" s="10"/>
      <c r="E557" s="10"/>
      <c r="F557" s="10"/>
      <c r="G557" s="10"/>
      <c r="H557" s="10"/>
      <c r="I557" s="10"/>
      <c r="J557" s="10"/>
      <c r="K557" s="10"/>
      <c r="L557" s="10"/>
      <c r="M557" s="10"/>
      <c r="N557" s="10"/>
      <c r="O557" s="10"/>
      <c r="P557" s="10"/>
      <c r="Q557" s="10"/>
      <c r="R557" s="10"/>
    </row>
    <row r="558" spans="2:18" x14ac:dyDescent="0.25">
      <c r="B558" s="10"/>
      <c r="C558" s="10"/>
      <c r="D558" s="10"/>
      <c r="E558" s="10"/>
      <c r="F558" s="10"/>
      <c r="G558" s="10"/>
      <c r="H558" s="10"/>
      <c r="I558" s="10"/>
      <c r="J558" s="10"/>
      <c r="K558" s="10"/>
      <c r="L558" s="10"/>
      <c r="M558" s="10"/>
      <c r="N558" s="10"/>
      <c r="O558" s="10"/>
      <c r="P558" s="10"/>
      <c r="Q558" s="10"/>
      <c r="R558" s="10"/>
    </row>
    <row r="559" spans="2:18" x14ac:dyDescent="0.25">
      <c r="B559" s="10"/>
      <c r="C559" s="10"/>
      <c r="D559" s="10"/>
      <c r="E559" s="10"/>
      <c r="F559" s="10"/>
      <c r="G559" s="10"/>
      <c r="H559" s="10"/>
      <c r="I559" s="10"/>
      <c r="J559" s="10"/>
      <c r="K559" s="10"/>
      <c r="L559" s="10"/>
      <c r="M559" s="10"/>
      <c r="N559" s="10"/>
      <c r="O559" s="10"/>
      <c r="P559" s="10"/>
      <c r="Q559" s="10"/>
      <c r="R559" s="10"/>
    </row>
    <row r="560" spans="2:18" x14ac:dyDescent="0.25">
      <c r="B560" s="10"/>
      <c r="C560" s="10"/>
      <c r="D560" s="10"/>
      <c r="E560" s="10"/>
      <c r="F560" s="10"/>
      <c r="G560" s="10"/>
      <c r="H560" s="10"/>
      <c r="I560" s="10"/>
      <c r="J560" s="10"/>
      <c r="K560" s="10"/>
      <c r="L560" s="10"/>
      <c r="M560" s="10"/>
      <c r="N560" s="10"/>
      <c r="O560" s="10"/>
      <c r="P560" s="10"/>
      <c r="Q560" s="10"/>
      <c r="R560" s="10"/>
    </row>
    <row r="561" spans="2:18" x14ac:dyDescent="0.25">
      <c r="B561" s="10"/>
      <c r="C561" s="10"/>
      <c r="D561" s="10"/>
      <c r="E561" s="10"/>
      <c r="F561" s="10"/>
      <c r="G561" s="10"/>
      <c r="H561" s="10"/>
      <c r="I561" s="10"/>
      <c r="J561" s="10"/>
      <c r="K561" s="10"/>
      <c r="L561" s="10"/>
      <c r="M561" s="10"/>
      <c r="N561" s="10"/>
      <c r="O561" s="10"/>
      <c r="P561" s="10"/>
      <c r="Q561" s="10"/>
      <c r="R561" s="10"/>
    </row>
    <row r="562" spans="2:18" x14ac:dyDescent="0.25">
      <c r="B562" s="10"/>
      <c r="C562" s="10"/>
      <c r="D562" s="10"/>
      <c r="E562" s="10"/>
      <c r="F562" s="10"/>
      <c r="G562" s="10"/>
      <c r="H562" s="10"/>
      <c r="I562" s="10"/>
      <c r="J562" s="10"/>
      <c r="K562" s="10"/>
      <c r="L562" s="10"/>
      <c r="M562" s="10"/>
      <c r="N562" s="10"/>
      <c r="O562" s="10"/>
      <c r="P562" s="10"/>
      <c r="Q562" s="10"/>
      <c r="R562" s="10"/>
    </row>
    <row r="563" spans="2:18" x14ac:dyDescent="0.25">
      <c r="B563" s="10"/>
      <c r="C563" s="10"/>
      <c r="D563" s="10"/>
      <c r="E563" s="10"/>
      <c r="F563" s="10"/>
      <c r="G563" s="10"/>
      <c r="H563" s="10"/>
      <c r="I563" s="10"/>
      <c r="J563" s="10"/>
      <c r="K563" s="10"/>
      <c r="L563" s="10"/>
      <c r="M563" s="10"/>
      <c r="N563" s="10"/>
      <c r="O563" s="10"/>
      <c r="P563" s="10"/>
      <c r="Q563" s="10"/>
      <c r="R563" s="10"/>
    </row>
    <row r="564" spans="2:18" x14ac:dyDescent="0.25">
      <c r="B564" s="10"/>
      <c r="C564" s="10"/>
      <c r="D564" s="10"/>
      <c r="E564" s="10"/>
      <c r="F564" s="10"/>
      <c r="G564" s="10"/>
      <c r="H564" s="10"/>
      <c r="I564" s="10"/>
      <c r="J564" s="10"/>
      <c r="K564" s="10"/>
      <c r="L564" s="10"/>
      <c r="M564" s="10"/>
      <c r="N564" s="10"/>
      <c r="O564" s="10"/>
      <c r="P564" s="10"/>
      <c r="Q564" s="10"/>
      <c r="R564" s="10"/>
    </row>
    <row r="565" spans="2:18" x14ac:dyDescent="0.25">
      <c r="B565" s="10"/>
      <c r="C565" s="10"/>
      <c r="D565" s="10"/>
      <c r="E565" s="10"/>
      <c r="F565" s="10"/>
      <c r="G565" s="10"/>
      <c r="H565" s="10"/>
      <c r="I565" s="10"/>
      <c r="J565" s="10"/>
      <c r="K565" s="10"/>
      <c r="L565" s="10"/>
      <c r="M565" s="10"/>
      <c r="N565" s="10"/>
      <c r="O565" s="10"/>
      <c r="P565" s="10"/>
      <c r="Q565" s="10"/>
      <c r="R565" s="10"/>
    </row>
    <row r="566" spans="2:18" x14ac:dyDescent="0.25">
      <c r="B566" s="10"/>
      <c r="C566" s="10"/>
      <c r="D566" s="10"/>
      <c r="E566" s="10"/>
      <c r="F566" s="10"/>
      <c r="G566" s="10"/>
      <c r="H566" s="10"/>
      <c r="I566" s="10"/>
      <c r="J566" s="10"/>
      <c r="K566" s="10"/>
      <c r="L566" s="10"/>
      <c r="M566" s="10"/>
      <c r="N566" s="10"/>
      <c r="O566" s="10"/>
      <c r="P566" s="10"/>
      <c r="Q566" s="10"/>
      <c r="R566" s="10"/>
    </row>
    <row r="567" spans="2:18" x14ac:dyDescent="0.25">
      <c r="B567" s="10"/>
      <c r="C567" s="10"/>
      <c r="D567" s="10"/>
      <c r="E567" s="10"/>
      <c r="F567" s="10"/>
      <c r="G567" s="10"/>
      <c r="H567" s="10"/>
      <c r="I567" s="10"/>
      <c r="J567" s="10"/>
      <c r="K567" s="10"/>
      <c r="L567" s="10"/>
      <c r="M567" s="10"/>
      <c r="N567" s="10"/>
      <c r="O567" s="10"/>
      <c r="P567" s="10"/>
      <c r="Q567" s="10"/>
      <c r="R567" s="10"/>
    </row>
    <row r="568" spans="2:18" x14ac:dyDescent="0.25">
      <c r="B568" s="10"/>
      <c r="C568" s="10"/>
      <c r="D568" s="10"/>
      <c r="E568" s="10"/>
      <c r="F568" s="10"/>
      <c r="G568" s="10"/>
      <c r="H568" s="10"/>
      <c r="I568" s="10"/>
      <c r="J568" s="10"/>
      <c r="K568" s="10"/>
      <c r="L568" s="10"/>
      <c r="M568" s="10"/>
      <c r="N568" s="10"/>
      <c r="O568" s="10"/>
      <c r="P568" s="10"/>
      <c r="Q568" s="10"/>
      <c r="R568" s="10"/>
    </row>
    <row r="569" spans="2:18" x14ac:dyDescent="0.25">
      <c r="B569" s="10"/>
      <c r="C569" s="10"/>
      <c r="D569" s="10"/>
      <c r="E569" s="10"/>
      <c r="F569" s="10"/>
      <c r="G569" s="10"/>
      <c r="H569" s="10"/>
      <c r="I569" s="10"/>
      <c r="J569" s="10"/>
      <c r="K569" s="10"/>
      <c r="L569" s="10"/>
      <c r="M569" s="10"/>
      <c r="N569" s="10"/>
      <c r="O569" s="10"/>
      <c r="P569" s="10"/>
      <c r="Q569" s="10"/>
      <c r="R569" s="10"/>
    </row>
    <row r="570" spans="2:18" x14ac:dyDescent="0.25">
      <c r="B570" s="10"/>
      <c r="C570" s="10"/>
      <c r="D570" s="10"/>
      <c r="E570" s="10"/>
      <c r="F570" s="10"/>
      <c r="G570" s="10"/>
      <c r="H570" s="10"/>
      <c r="I570" s="10"/>
      <c r="J570" s="10"/>
      <c r="K570" s="10"/>
      <c r="L570" s="10"/>
      <c r="M570" s="10"/>
      <c r="N570" s="10"/>
      <c r="O570" s="10"/>
      <c r="P570" s="10"/>
      <c r="Q570" s="10"/>
      <c r="R570" s="10"/>
    </row>
    <row r="571" spans="2:18" x14ac:dyDescent="0.25">
      <c r="B571" s="10"/>
      <c r="C571" s="10"/>
      <c r="D571" s="10"/>
      <c r="E571" s="10"/>
      <c r="F571" s="10"/>
      <c r="G571" s="10"/>
      <c r="H571" s="10"/>
      <c r="I571" s="10"/>
      <c r="J571" s="10"/>
      <c r="K571" s="10"/>
      <c r="L571" s="10"/>
      <c r="M571" s="10"/>
      <c r="N571" s="10"/>
      <c r="O571" s="10"/>
      <c r="P571" s="10"/>
      <c r="Q571" s="10"/>
      <c r="R571" s="10"/>
    </row>
    <row r="572" spans="2:18" x14ac:dyDescent="0.25">
      <c r="B572" s="10"/>
      <c r="C572" s="10"/>
      <c r="D572" s="10"/>
      <c r="E572" s="10"/>
      <c r="F572" s="10"/>
      <c r="G572" s="10"/>
      <c r="H572" s="10"/>
      <c r="I572" s="10"/>
      <c r="J572" s="10"/>
      <c r="K572" s="10"/>
      <c r="L572" s="10"/>
      <c r="M572" s="10"/>
      <c r="N572" s="10"/>
      <c r="O572" s="10"/>
      <c r="P572" s="10"/>
      <c r="Q572" s="10"/>
      <c r="R572" s="10"/>
    </row>
    <row r="573" spans="2:18" x14ac:dyDescent="0.25">
      <c r="B573" s="10"/>
      <c r="C573" s="10"/>
      <c r="D573" s="10"/>
      <c r="E573" s="10"/>
      <c r="F573" s="10"/>
      <c r="G573" s="10"/>
      <c r="H573" s="10"/>
      <c r="I573" s="10"/>
      <c r="J573" s="10"/>
      <c r="K573" s="10"/>
      <c r="L573" s="10"/>
      <c r="M573" s="10"/>
      <c r="N573" s="10"/>
      <c r="O573" s="10"/>
      <c r="P573" s="10"/>
      <c r="Q573" s="10"/>
      <c r="R573" s="10"/>
    </row>
    <row r="574" spans="2:18" x14ac:dyDescent="0.25">
      <c r="B574" s="10"/>
      <c r="C574" s="10"/>
      <c r="D574" s="10"/>
      <c r="E574" s="10"/>
      <c r="F574" s="10"/>
      <c r="G574" s="10"/>
      <c r="H574" s="10"/>
      <c r="I574" s="10"/>
      <c r="J574" s="10"/>
      <c r="K574" s="10"/>
      <c r="L574" s="10"/>
      <c r="M574" s="10"/>
      <c r="N574" s="10"/>
      <c r="O574" s="10"/>
      <c r="P574" s="10"/>
      <c r="Q574" s="10"/>
      <c r="R574" s="10"/>
    </row>
    <row r="575" spans="2:18" x14ac:dyDescent="0.25">
      <c r="B575" s="10"/>
      <c r="C575" s="10"/>
      <c r="D575" s="10"/>
      <c r="E575" s="10"/>
      <c r="F575" s="10"/>
      <c r="G575" s="10"/>
      <c r="H575" s="10"/>
      <c r="I575" s="10"/>
      <c r="J575" s="10"/>
      <c r="K575" s="10"/>
      <c r="L575" s="10"/>
      <c r="M575" s="10"/>
      <c r="N575" s="10"/>
      <c r="O575" s="10"/>
      <c r="P575" s="10"/>
      <c r="Q575" s="10"/>
      <c r="R575" s="10"/>
    </row>
    <row r="576" spans="2:18" x14ac:dyDescent="0.25">
      <c r="B576" s="10"/>
      <c r="C576" s="10"/>
      <c r="D576" s="10"/>
      <c r="E576" s="10"/>
      <c r="F576" s="10"/>
      <c r="G576" s="10"/>
      <c r="H576" s="10"/>
      <c r="I576" s="10"/>
      <c r="J576" s="10"/>
      <c r="K576" s="10"/>
      <c r="L576" s="10"/>
      <c r="M576" s="10"/>
      <c r="N576" s="10"/>
      <c r="O576" s="10"/>
      <c r="P576" s="10"/>
      <c r="Q576" s="10"/>
      <c r="R576" s="10"/>
    </row>
    <row r="577" spans="2:18" x14ac:dyDescent="0.25">
      <c r="B577" s="10"/>
      <c r="C577" s="10"/>
      <c r="D577" s="10"/>
      <c r="E577" s="10"/>
      <c r="F577" s="10"/>
      <c r="G577" s="10"/>
      <c r="H577" s="10"/>
      <c r="I577" s="10"/>
      <c r="J577" s="10"/>
      <c r="K577" s="10"/>
      <c r="L577" s="10"/>
      <c r="M577" s="10"/>
      <c r="N577" s="10"/>
      <c r="O577" s="10"/>
      <c r="P577" s="10"/>
      <c r="Q577" s="10"/>
      <c r="R577" s="10"/>
    </row>
    <row r="578" spans="2:18" x14ac:dyDescent="0.25">
      <c r="B578" s="10"/>
      <c r="C578" s="10"/>
      <c r="D578" s="10"/>
      <c r="E578" s="10"/>
      <c r="F578" s="10"/>
      <c r="G578" s="10"/>
      <c r="H578" s="10"/>
      <c r="I578" s="10"/>
      <c r="J578" s="10"/>
      <c r="K578" s="10"/>
      <c r="L578" s="10"/>
      <c r="M578" s="10"/>
      <c r="N578" s="10"/>
      <c r="O578" s="10"/>
      <c r="P578" s="10"/>
      <c r="Q578" s="10"/>
      <c r="R578" s="10"/>
    </row>
    <row r="579" spans="2:18" x14ac:dyDescent="0.25">
      <c r="B579" s="10"/>
      <c r="C579" s="10"/>
      <c r="D579" s="10"/>
      <c r="E579" s="10"/>
      <c r="F579" s="10"/>
      <c r="G579" s="10"/>
      <c r="H579" s="10"/>
      <c r="I579" s="10"/>
      <c r="J579" s="10"/>
      <c r="K579" s="10"/>
      <c r="L579" s="10"/>
      <c r="M579" s="10"/>
      <c r="N579" s="10"/>
      <c r="O579" s="10"/>
      <c r="P579" s="10"/>
      <c r="Q579" s="10"/>
      <c r="R579" s="10"/>
    </row>
    <row r="580" spans="2:18" x14ac:dyDescent="0.25">
      <c r="B580" s="10"/>
      <c r="C580" s="10"/>
      <c r="D580" s="10"/>
      <c r="E580" s="10"/>
      <c r="F580" s="10"/>
      <c r="G580" s="10"/>
      <c r="H580" s="10"/>
      <c r="I580" s="10"/>
      <c r="J580" s="10"/>
      <c r="K580" s="10"/>
      <c r="L580" s="10"/>
      <c r="M580" s="10"/>
      <c r="N580" s="10"/>
      <c r="O580" s="10"/>
      <c r="P580" s="10"/>
      <c r="Q580" s="10"/>
      <c r="R580" s="10"/>
    </row>
    <row r="581" spans="2:18" x14ac:dyDescent="0.25">
      <c r="B581" s="10"/>
      <c r="C581" s="10"/>
      <c r="D581" s="10"/>
      <c r="E581" s="10"/>
      <c r="F581" s="10"/>
      <c r="G581" s="10"/>
      <c r="H581" s="10"/>
      <c r="I581" s="10"/>
      <c r="J581" s="10"/>
      <c r="K581" s="10"/>
      <c r="L581" s="10"/>
      <c r="M581" s="10"/>
      <c r="N581" s="10"/>
      <c r="O581" s="10"/>
      <c r="P581" s="10"/>
      <c r="Q581" s="10"/>
      <c r="R581" s="10"/>
    </row>
    <row r="582" spans="2:18" x14ac:dyDescent="0.25">
      <c r="B582" s="10"/>
      <c r="C582" s="10"/>
      <c r="D582" s="10"/>
      <c r="E582" s="10"/>
      <c r="F582" s="10"/>
      <c r="G582" s="10"/>
      <c r="H582" s="10"/>
      <c r="I582" s="10"/>
      <c r="J582" s="10"/>
      <c r="K582" s="10"/>
      <c r="L582" s="10"/>
      <c r="M582" s="10"/>
      <c r="N582" s="10"/>
      <c r="O582" s="10"/>
      <c r="P582" s="10"/>
      <c r="Q582" s="10"/>
      <c r="R582" s="10"/>
    </row>
    <row r="583" spans="2:18" x14ac:dyDescent="0.25">
      <c r="B583" s="10"/>
      <c r="C583" s="10"/>
      <c r="D583" s="10"/>
      <c r="E583" s="10"/>
      <c r="F583" s="10"/>
      <c r="G583" s="10"/>
      <c r="H583" s="10"/>
      <c r="I583" s="10"/>
      <c r="J583" s="10"/>
      <c r="K583" s="10"/>
      <c r="L583" s="10"/>
      <c r="M583" s="10"/>
      <c r="N583" s="10"/>
      <c r="O583" s="10"/>
      <c r="P583" s="10"/>
      <c r="Q583" s="10"/>
      <c r="R583" s="10"/>
    </row>
    <row r="584" spans="2:18" x14ac:dyDescent="0.25">
      <c r="B584" s="10"/>
      <c r="C584" s="10"/>
      <c r="D584" s="10"/>
      <c r="E584" s="10"/>
      <c r="F584" s="10"/>
      <c r="G584" s="10"/>
      <c r="H584" s="10"/>
      <c r="I584" s="10"/>
      <c r="J584" s="10"/>
      <c r="K584" s="10"/>
      <c r="L584" s="10"/>
      <c r="M584" s="10"/>
      <c r="N584" s="10"/>
      <c r="O584" s="10"/>
      <c r="P584" s="10"/>
      <c r="Q584" s="10"/>
      <c r="R584" s="10"/>
    </row>
    <row r="585" spans="2:18" x14ac:dyDescent="0.25">
      <c r="B585" s="10"/>
      <c r="C585" s="10"/>
      <c r="D585" s="10"/>
      <c r="E585" s="10"/>
      <c r="F585" s="10"/>
      <c r="G585" s="10"/>
      <c r="H585" s="10"/>
      <c r="I585" s="10"/>
      <c r="J585" s="10"/>
      <c r="K585" s="10"/>
      <c r="L585" s="10"/>
      <c r="M585" s="10"/>
      <c r="N585" s="10"/>
      <c r="O585" s="10"/>
      <c r="P585" s="10"/>
      <c r="Q585" s="10"/>
      <c r="R585" s="10"/>
    </row>
    <row r="586" spans="2:18" x14ac:dyDescent="0.25">
      <c r="B586" s="10"/>
      <c r="C586" s="10"/>
      <c r="D586" s="10"/>
      <c r="E586" s="10"/>
      <c r="F586" s="10"/>
      <c r="G586" s="10"/>
      <c r="H586" s="10"/>
      <c r="I586" s="10"/>
      <c r="J586" s="10"/>
      <c r="K586" s="10"/>
      <c r="L586" s="10"/>
      <c r="M586" s="10"/>
      <c r="N586" s="10"/>
      <c r="O586" s="10"/>
      <c r="P586" s="10"/>
      <c r="Q586" s="10"/>
      <c r="R586" s="10"/>
    </row>
    <row r="587" spans="2:18" x14ac:dyDescent="0.25">
      <c r="B587" s="10"/>
      <c r="C587" s="10"/>
      <c r="D587" s="10"/>
      <c r="E587" s="10"/>
      <c r="F587" s="10"/>
      <c r="G587" s="10"/>
      <c r="H587" s="10"/>
      <c r="I587" s="10"/>
      <c r="J587" s="10"/>
      <c r="K587" s="10"/>
      <c r="L587" s="10"/>
      <c r="M587" s="10"/>
      <c r="N587" s="10"/>
      <c r="O587" s="10"/>
      <c r="P587" s="10"/>
      <c r="Q587" s="10"/>
      <c r="R587" s="10"/>
    </row>
    <row r="588" spans="2:18" x14ac:dyDescent="0.25">
      <c r="B588" s="10"/>
      <c r="C588" s="10"/>
      <c r="D588" s="10"/>
      <c r="E588" s="10"/>
      <c r="F588" s="10"/>
      <c r="G588" s="10"/>
      <c r="H588" s="10"/>
      <c r="I588" s="10"/>
      <c r="J588" s="10"/>
      <c r="K588" s="10"/>
      <c r="L588" s="10"/>
      <c r="M588" s="10"/>
      <c r="N588" s="10"/>
      <c r="O588" s="10"/>
      <c r="P588" s="10"/>
      <c r="Q588" s="10"/>
      <c r="R588" s="10"/>
    </row>
    <row r="589" spans="2:18" x14ac:dyDescent="0.25">
      <c r="B589" s="10"/>
      <c r="C589" s="10"/>
      <c r="D589" s="10"/>
      <c r="E589" s="10"/>
      <c r="F589" s="10"/>
      <c r="G589" s="10"/>
      <c r="H589" s="10"/>
      <c r="I589" s="10"/>
      <c r="J589" s="10"/>
      <c r="K589" s="10"/>
      <c r="L589" s="10"/>
      <c r="M589" s="10"/>
      <c r="N589" s="10"/>
      <c r="O589" s="10"/>
      <c r="P589" s="10"/>
      <c r="Q589" s="10"/>
      <c r="R589" s="10"/>
    </row>
    <row r="590" spans="2:18" x14ac:dyDescent="0.25">
      <c r="B590" s="10"/>
      <c r="C590" s="10"/>
      <c r="D590" s="10"/>
      <c r="E590" s="10"/>
      <c r="F590" s="10"/>
      <c r="G590" s="10"/>
      <c r="H590" s="10"/>
      <c r="I590" s="10"/>
      <c r="J590" s="10"/>
      <c r="K590" s="10"/>
      <c r="L590" s="10"/>
      <c r="M590" s="10"/>
      <c r="N590" s="10"/>
      <c r="O590" s="10"/>
      <c r="P590" s="10"/>
      <c r="Q590" s="10"/>
      <c r="R590" s="10"/>
    </row>
    <row r="591" spans="2:18" x14ac:dyDescent="0.25">
      <c r="B591" s="10"/>
      <c r="C591" s="10"/>
      <c r="D591" s="10"/>
      <c r="E591" s="10"/>
      <c r="F591" s="10"/>
      <c r="G591" s="10"/>
      <c r="H591" s="10"/>
      <c r="I591" s="10"/>
      <c r="J591" s="10"/>
      <c r="K591" s="10"/>
      <c r="L591" s="10"/>
      <c r="M591" s="10"/>
      <c r="N591" s="10"/>
      <c r="O591" s="10"/>
      <c r="P591" s="10"/>
      <c r="Q591" s="10"/>
      <c r="R591" s="10"/>
    </row>
    <row r="592" spans="2:18" x14ac:dyDescent="0.25">
      <c r="B592" s="10"/>
      <c r="C592" s="10"/>
      <c r="D592" s="10"/>
      <c r="E592" s="10"/>
      <c r="F592" s="10"/>
      <c r="G592" s="10"/>
      <c r="H592" s="10"/>
      <c r="I592" s="10"/>
      <c r="J592" s="10"/>
      <c r="K592" s="10"/>
      <c r="L592" s="10"/>
      <c r="M592" s="10"/>
      <c r="N592" s="10"/>
      <c r="O592" s="10"/>
      <c r="P592" s="10"/>
      <c r="Q592" s="10"/>
      <c r="R592" s="10"/>
    </row>
    <row r="593" spans="2:18" x14ac:dyDescent="0.25">
      <c r="B593" s="10"/>
      <c r="C593" s="10"/>
      <c r="D593" s="10"/>
      <c r="E593" s="10"/>
      <c r="F593" s="10"/>
      <c r="G593" s="10"/>
      <c r="H593" s="10"/>
      <c r="I593" s="10"/>
      <c r="J593" s="10"/>
      <c r="K593" s="10"/>
      <c r="L593" s="10"/>
      <c r="M593" s="10"/>
      <c r="N593" s="10"/>
      <c r="O593" s="10"/>
      <c r="P593" s="10"/>
      <c r="Q593" s="10"/>
      <c r="R593" s="10"/>
    </row>
    <row r="594" spans="2:18" x14ac:dyDescent="0.25">
      <c r="B594" s="10"/>
      <c r="C594" s="10"/>
      <c r="D594" s="10"/>
      <c r="E594" s="10"/>
      <c r="F594" s="10"/>
      <c r="G594" s="10"/>
      <c r="H594" s="10"/>
      <c r="I594" s="10"/>
      <c r="J594" s="10"/>
      <c r="K594" s="10"/>
      <c r="L594" s="10"/>
      <c r="M594" s="10"/>
      <c r="N594" s="10"/>
      <c r="O594" s="10"/>
      <c r="P594" s="10"/>
      <c r="Q594" s="10"/>
      <c r="R594" s="10"/>
    </row>
    <row r="595" spans="2:18" x14ac:dyDescent="0.25">
      <c r="B595" s="10"/>
      <c r="C595" s="10"/>
      <c r="D595" s="10"/>
      <c r="E595" s="10"/>
      <c r="F595" s="10"/>
      <c r="G595" s="10"/>
      <c r="H595" s="10"/>
      <c r="I595" s="10"/>
      <c r="J595" s="10"/>
      <c r="K595" s="10"/>
      <c r="L595" s="10"/>
      <c r="M595" s="10"/>
      <c r="N595" s="10"/>
      <c r="O595" s="10"/>
      <c r="P595" s="10"/>
      <c r="Q595" s="10"/>
      <c r="R595" s="10"/>
    </row>
    <row r="596" spans="2:18" x14ac:dyDescent="0.25">
      <c r="B596" s="10"/>
      <c r="C596" s="10"/>
      <c r="D596" s="10"/>
      <c r="E596" s="10"/>
      <c r="F596" s="10"/>
      <c r="G596" s="10"/>
      <c r="H596" s="10"/>
      <c r="I596" s="10"/>
      <c r="J596" s="10"/>
      <c r="K596" s="10"/>
      <c r="L596" s="10"/>
      <c r="M596" s="10"/>
      <c r="N596" s="10"/>
      <c r="O596" s="10"/>
      <c r="P596" s="10"/>
      <c r="Q596" s="10"/>
      <c r="R596" s="10"/>
    </row>
    <row r="597" spans="2:18" x14ac:dyDescent="0.25">
      <c r="B597" s="10"/>
      <c r="C597" s="10"/>
      <c r="D597" s="10"/>
      <c r="E597" s="10"/>
      <c r="F597" s="10"/>
      <c r="G597" s="10"/>
      <c r="H597" s="10"/>
      <c r="I597" s="10"/>
      <c r="J597" s="10"/>
      <c r="K597" s="10"/>
      <c r="L597" s="10"/>
      <c r="M597" s="10"/>
      <c r="N597" s="10"/>
      <c r="O597" s="10"/>
      <c r="P597" s="10"/>
      <c r="Q597" s="10"/>
      <c r="R597" s="10"/>
    </row>
    <row r="598" spans="2:18" x14ac:dyDescent="0.25">
      <c r="B598" s="10"/>
      <c r="C598" s="10"/>
      <c r="D598" s="10"/>
      <c r="E598" s="10"/>
      <c r="F598" s="10"/>
      <c r="G598" s="10"/>
      <c r="H598" s="10"/>
      <c r="I598" s="10"/>
      <c r="J598" s="10"/>
      <c r="K598" s="10"/>
      <c r="L598" s="10"/>
      <c r="M598" s="10"/>
      <c r="N598" s="10"/>
      <c r="O598" s="10"/>
      <c r="P598" s="10"/>
      <c r="Q598" s="10"/>
      <c r="R598" s="10"/>
    </row>
    <row r="599" spans="2:18" x14ac:dyDescent="0.25">
      <c r="B599" s="10"/>
      <c r="C599" s="10"/>
      <c r="D599" s="10"/>
      <c r="E599" s="10"/>
      <c r="F599" s="10"/>
      <c r="G599" s="10"/>
      <c r="H599" s="10"/>
      <c r="I599" s="10"/>
      <c r="J599" s="10"/>
      <c r="K599" s="10"/>
      <c r="L599" s="10"/>
      <c r="M599" s="10"/>
      <c r="N599" s="10"/>
      <c r="O599" s="10"/>
      <c r="P599" s="10"/>
      <c r="Q599" s="10"/>
      <c r="R599" s="10"/>
    </row>
    <row r="600" spans="2:18" x14ac:dyDescent="0.25">
      <c r="B600" s="10"/>
      <c r="C600" s="10"/>
      <c r="D600" s="10"/>
      <c r="E600" s="10"/>
      <c r="F600" s="10"/>
      <c r="G600" s="10"/>
      <c r="H600" s="10"/>
      <c r="I600" s="10"/>
      <c r="J600" s="10"/>
      <c r="K600" s="10"/>
      <c r="L600" s="10"/>
      <c r="M600" s="10"/>
      <c r="N600" s="10"/>
      <c r="O600" s="10"/>
      <c r="P600" s="10"/>
      <c r="Q600" s="10"/>
      <c r="R600" s="10"/>
    </row>
    <row r="601" spans="2:18" x14ac:dyDescent="0.25">
      <c r="B601" s="10"/>
      <c r="C601" s="10"/>
      <c r="D601" s="10"/>
      <c r="E601" s="10"/>
      <c r="F601" s="10"/>
      <c r="G601" s="10"/>
      <c r="H601" s="10"/>
      <c r="I601" s="10"/>
      <c r="J601" s="10"/>
      <c r="K601" s="10"/>
      <c r="L601" s="10"/>
      <c r="M601" s="10"/>
      <c r="N601" s="10"/>
      <c r="O601" s="10"/>
      <c r="P601" s="10"/>
      <c r="Q601" s="10"/>
      <c r="R601" s="10"/>
    </row>
    <row r="602" spans="2:18" x14ac:dyDescent="0.25">
      <c r="B602" s="10"/>
      <c r="C602" s="10"/>
      <c r="D602" s="10"/>
      <c r="E602" s="10"/>
      <c r="F602" s="10"/>
      <c r="G602" s="10"/>
      <c r="H602" s="10"/>
      <c r="I602" s="10"/>
      <c r="J602" s="10"/>
      <c r="K602" s="10"/>
      <c r="L602" s="10"/>
      <c r="M602" s="10"/>
      <c r="N602" s="10"/>
      <c r="O602" s="10"/>
      <c r="P602" s="10"/>
      <c r="Q602" s="10"/>
      <c r="R602" s="10"/>
    </row>
    <row r="603" spans="2:18" x14ac:dyDescent="0.25">
      <c r="B603" s="10"/>
      <c r="C603" s="10"/>
      <c r="D603" s="10"/>
      <c r="E603" s="10"/>
      <c r="F603" s="10"/>
      <c r="G603" s="10"/>
      <c r="H603" s="10"/>
      <c r="I603" s="10"/>
      <c r="J603" s="10"/>
      <c r="K603" s="10"/>
      <c r="L603" s="10"/>
      <c r="M603" s="10"/>
      <c r="N603" s="10"/>
      <c r="O603" s="10"/>
      <c r="P603" s="10"/>
      <c r="Q603" s="10"/>
      <c r="R603" s="10"/>
    </row>
    <row r="604" spans="2:18" x14ac:dyDescent="0.25">
      <c r="B604" s="10"/>
      <c r="C604" s="10"/>
      <c r="D604" s="10"/>
      <c r="E604" s="10"/>
      <c r="F604" s="10"/>
      <c r="G604" s="10"/>
      <c r="H604" s="10"/>
      <c r="I604" s="10"/>
      <c r="J604" s="10"/>
      <c r="K604" s="10"/>
      <c r="L604" s="10"/>
      <c r="M604" s="10"/>
      <c r="N604" s="10"/>
      <c r="O604" s="10"/>
      <c r="P604" s="10"/>
      <c r="Q604" s="10"/>
      <c r="R604" s="10"/>
    </row>
    <row r="605" spans="2:18" x14ac:dyDescent="0.25">
      <c r="B605" s="10"/>
      <c r="C605" s="10"/>
      <c r="D605" s="10"/>
      <c r="E605" s="10"/>
      <c r="F605" s="10"/>
      <c r="G605" s="10"/>
      <c r="H605" s="10"/>
      <c r="I605" s="10"/>
      <c r="J605" s="10"/>
      <c r="K605" s="10"/>
      <c r="L605" s="10"/>
      <c r="M605" s="10"/>
      <c r="N605" s="10"/>
      <c r="O605" s="10"/>
      <c r="P605" s="10"/>
      <c r="Q605" s="10"/>
      <c r="R605" s="10"/>
    </row>
    <row r="606" spans="2:18" x14ac:dyDescent="0.25">
      <c r="B606" s="10"/>
      <c r="C606" s="10"/>
      <c r="D606" s="10"/>
      <c r="E606" s="10"/>
      <c r="F606" s="10"/>
      <c r="G606" s="10"/>
      <c r="H606" s="10"/>
      <c r="I606" s="10"/>
      <c r="J606" s="10"/>
      <c r="K606" s="10"/>
      <c r="L606" s="10"/>
      <c r="M606" s="10"/>
      <c r="N606" s="10"/>
      <c r="O606" s="10"/>
      <c r="P606" s="10"/>
      <c r="Q606" s="10"/>
      <c r="R606" s="10"/>
    </row>
    <row r="607" spans="2:18" x14ac:dyDescent="0.25">
      <c r="B607" s="10"/>
      <c r="C607" s="10"/>
      <c r="D607" s="10"/>
      <c r="E607" s="10"/>
      <c r="F607" s="10"/>
      <c r="G607" s="10"/>
      <c r="H607" s="10"/>
      <c r="I607" s="10"/>
      <c r="J607" s="10"/>
      <c r="K607" s="10"/>
      <c r="L607" s="10"/>
      <c r="M607" s="10"/>
      <c r="N607" s="10"/>
      <c r="O607" s="10"/>
      <c r="P607" s="10"/>
      <c r="Q607" s="10"/>
      <c r="R607" s="10"/>
    </row>
    <row r="608" spans="2:18" x14ac:dyDescent="0.25">
      <c r="B608" s="10"/>
      <c r="C608" s="10"/>
      <c r="D608" s="10"/>
      <c r="E608" s="10"/>
      <c r="F608" s="10"/>
      <c r="G608" s="10"/>
      <c r="H608" s="10"/>
      <c r="I608" s="10"/>
      <c r="J608" s="10"/>
      <c r="K608" s="10"/>
      <c r="L608" s="10"/>
      <c r="M608" s="10"/>
      <c r="N608" s="10"/>
      <c r="O608" s="10"/>
      <c r="P608" s="10"/>
      <c r="Q608" s="10"/>
      <c r="R608" s="10"/>
    </row>
    <row r="609" spans="2:18" x14ac:dyDescent="0.25">
      <c r="B609" s="10"/>
      <c r="C609" s="10"/>
      <c r="D609" s="10"/>
      <c r="E609" s="10"/>
      <c r="F609" s="10"/>
      <c r="G609" s="10"/>
      <c r="H609" s="10"/>
      <c r="I609" s="10"/>
      <c r="J609" s="10"/>
      <c r="K609" s="10"/>
      <c r="L609" s="10"/>
      <c r="M609" s="10"/>
      <c r="N609" s="10"/>
      <c r="O609" s="10"/>
      <c r="P609" s="10"/>
      <c r="Q609" s="10"/>
      <c r="R609" s="10"/>
    </row>
    <row r="610" spans="2:18" x14ac:dyDescent="0.25">
      <c r="B610" s="10"/>
      <c r="C610" s="10"/>
      <c r="D610" s="10"/>
      <c r="E610" s="10"/>
      <c r="F610" s="10"/>
      <c r="G610" s="10"/>
      <c r="H610" s="10"/>
      <c r="I610" s="10"/>
      <c r="J610" s="10"/>
      <c r="K610" s="10"/>
      <c r="L610" s="10"/>
      <c r="M610" s="10"/>
      <c r="N610" s="10"/>
      <c r="O610" s="10"/>
      <c r="P610" s="10"/>
      <c r="Q610" s="10"/>
      <c r="R610" s="10"/>
    </row>
    <row r="611" spans="2:18" x14ac:dyDescent="0.25">
      <c r="B611" s="10"/>
      <c r="C611" s="10"/>
      <c r="D611" s="10"/>
      <c r="E611" s="10"/>
      <c r="F611" s="10"/>
      <c r="G611" s="10"/>
      <c r="H611" s="10"/>
      <c r="I611" s="10"/>
      <c r="J611" s="10"/>
      <c r="K611" s="10"/>
      <c r="L611" s="10"/>
      <c r="M611" s="10"/>
      <c r="N611" s="10"/>
      <c r="O611" s="10"/>
      <c r="P611" s="10"/>
      <c r="Q611" s="10"/>
      <c r="R611" s="10"/>
    </row>
    <row r="612" spans="2:18" x14ac:dyDescent="0.25">
      <c r="B612" s="10"/>
      <c r="C612" s="10"/>
      <c r="D612" s="10"/>
      <c r="E612" s="10"/>
      <c r="F612" s="10"/>
      <c r="G612" s="10"/>
      <c r="H612" s="10"/>
      <c r="I612" s="10"/>
      <c r="J612" s="10"/>
      <c r="K612" s="10"/>
      <c r="L612" s="10"/>
      <c r="M612" s="10"/>
      <c r="N612" s="10"/>
      <c r="O612" s="10"/>
      <c r="P612" s="10"/>
      <c r="Q612" s="10"/>
      <c r="R612" s="10"/>
    </row>
    <row r="613" spans="2:18" x14ac:dyDescent="0.25">
      <c r="B613" s="10"/>
      <c r="C613" s="10"/>
      <c r="D613" s="10"/>
      <c r="E613" s="10"/>
      <c r="F613" s="10"/>
      <c r="G613" s="10"/>
      <c r="H613" s="10"/>
      <c r="I613" s="10"/>
      <c r="J613" s="10"/>
      <c r="K613" s="10"/>
      <c r="L613" s="10"/>
      <c r="M613" s="10"/>
      <c r="N613" s="10"/>
      <c r="O613" s="10"/>
      <c r="P613" s="10"/>
      <c r="Q613" s="10"/>
      <c r="R613" s="10"/>
    </row>
    <row r="614" spans="2:18" x14ac:dyDescent="0.25">
      <c r="B614" s="10"/>
      <c r="C614" s="10"/>
      <c r="D614" s="10"/>
      <c r="E614" s="10"/>
      <c r="F614" s="10"/>
      <c r="G614" s="10"/>
      <c r="H614" s="10"/>
      <c r="I614" s="10"/>
      <c r="J614" s="10"/>
      <c r="K614" s="10"/>
      <c r="L614" s="10"/>
      <c r="M614" s="10"/>
      <c r="N614" s="10"/>
      <c r="O614" s="10"/>
      <c r="P614" s="10"/>
      <c r="Q614" s="10"/>
      <c r="R614" s="10"/>
    </row>
    <row r="615" spans="2:18" x14ac:dyDescent="0.25">
      <c r="B615" s="10"/>
      <c r="C615" s="10"/>
      <c r="D615" s="10"/>
      <c r="E615" s="10"/>
      <c r="F615" s="10"/>
      <c r="G615" s="10"/>
      <c r="H615" s="10"/>
      <c r="I615" s="10"/>
      <c r="J615" s="10"/>
      <c r="K615" s="10"/>
      <c r="L615" s="10"/>
      <c r="M615" s="10"/>
      <c r="N615" s="10"/>
      <c r="O615" s="10"/>
      <c r="P615" s="10"/>
      <c r="Q615" s="10"/>
      <c r="R615" s="10"/>
    </row>
    <row r="616" spans="2:18" x14ac:dyDescent="0.25">
      <c r="B616" s="10"/>
      <c r="C616" s="10"/>
      <c r="D616" s="10"/>
      <c r="E616" s="10"/>
      <c r="F616" s="10"/>
      <c r="G616" s="10"/>
      <c r="H616" s="10"/>
      <c r="I616" s="10"/>
      <c r="J616" s="10"/>
      <c r="K616" s="10"/>
      <c r="L616" s="10"/>
      <c r="M616" s="10"/>
      <c r="N616" s="10"/>
      <c r="O616" s="10"/>
      <c r="P616" s="10"/>
      <c r="Q616" s="10"/>
      <c r="R616" s="10"/>
    </row>
    <row r="617" spans="2:18" x14ac:dyDescent="0.25">
      <c r="B617" s="10"/>
      <c r="C617" s="10"/>
      <c r="D617" s="10"/>
      <c r="E617" s="10"/>
      <c r="F617" s="10"/>
      <c r="G617" s="10"/>
      <c r="H617" s="10"/>
      <c r="I617" s="10"/>
      <c r="J617" s="10"/>
      <c r="K617" s="10"/>
      <c r="L617" s="10"/>
      <c r="M617" s="10"/>
      <c r="N617" s="10"/>
      <c r="O617" s="10"/>
      <c r="P617" s="10"/>
      <c r="Q617" s="10"/>
      <c r="R617" s="10"/>
    </row>
    <row r="618" spans="2:18" x14ac:dyDescent="0.25">
      <c r="B618" s="10"/>
      <c r="C618" s="10"/>
      <c r="D618" s="10"/>
      <c r="E618" s="10"/>
      <c r="F618" s="10"/>
      <c r="G618" s="10"/>
      <c r="H618" s="10"/>
      <c r="I618" s="10"/>
      <c r="J618" s="10"/>
      <c r="K618" s="10"/>
      <c r="L618" s="10"/>
      <c r="M618" s="10"/>
      <c r="N618" s="10"/>
      <c r="O618" s="10"/>
      <c r="P618" s="10"/>
      <c r="Q618" s="10"/>
      <c r="R618" s="10"/>
    </row>
    <row r="619" spans="2:18" x14ac:dyDescent="0.25">
      <c r="B619" s="10"/>
      <c r="C619" s="10"/>
      <c r="D619" s="10"/>
      <c r="E619" s="10"/>
      <c r="F619" s="10"/>
      <c r="G619" s="10"/>
      <c r="H619" s="10"/>
      <c r="I619" s="10"/>
      <c r="J619" s="10"/>
      <c r="K619" s="10"/>
      <c r="L619" s="10"/>
      <c r="M619" s="10"/>
      <c r="N619" s="10"/>
      <c r="O619" s="10"/>
      <c r="P619" s="10"/>
      <c r="Q619" s="10"/>
      <c r="R619" s="10"/>
    </row>
    <row r="620" spans="2:18" x14ac:dyDescent="0.25">
      <c r="B620" s="10"/>
      <c r="C620" s="10"/>
      <c r="D620" s="10"/>
      <c r="E620" s="10"/>
      <c r="F620" s="10"/>
      <c r="G620" s="10"/>
      <c r="H620" s="10"/>
      <c r="I620" s="10"/>
      <c r="J620" s="10"/>
      <c r="K620" s="10"/>
      <c r="L620" s="10"/>
      <c r="M620" s="10"/>
      <c r="N620" s="10"/>
      <c r="O620" s="10"/>
      <c r="P620" s="10"/>
      <c r="Q620" s="10"/>
      <c r="R620" s="10"/>
    </row>
    <row r="621" spans="2:18" x14ac:dyDescent="0.25">
      <c r="B621" s="10"/>
      <c r="C621" s="10"/>
      <c r="D621" s="10"/>
      <c r="E621" s="10"/>
      <c r="F621" s="10"/>
      <c r="G621" s="10"/>
      <c r="H621" s="10"/>
      <c r="I621" s="10"/>
      <c r="J621" s="10"/>
      <c r="K621" s="10"/>
      <c r="L621" s="10"/>
      <c r="M621" s="10"/>
      <c r="N621" s="10"/>
      <c r="O621" s="10"/>
      <c r="P621" s="10"/>
      <c r="Q621" s="10"/>
      <c r="R621" s="10"/>
    </row>
    <row r="622" spans="2:18" x14ac:dyDescent="0.25">
      <c r="B622" s="10"/>
      <c r="C622" s="10"/>
      <c r="D622" s="10"/>
      <c r="E622" s="10"/>
      <c r="F622" s="10"/>
      <c r="G622" s="10"/>
      <c r="H622" s="10"/>
      <c r="I622" s="10"/>
      <c r="J622" s="10"/>
      <c r="K622" s="10"/>
      <c r="L622" s="10"/>
      <c r="M622" s="10"/>
      <c r="N622" s="10"/>
      <c r="O622" s="10"/>
      <c r="P622" s="10"/>
      <c r="Q622" s="10"/>
      <c r="R622" s="10"/>
    </row>
    <row r="623" spans="2:18" x14ac:dyDescent="0.25">
      <c r="B623" s="10"/>
      <c r="C623" s="10"/>
      <c r="D623" s="10"/>
      <c r="E623" s="10"/>
      <c r="F623" s="10"/>
      <c r="G623" s="10"/>
      <c r="H623" s="10"/>
      <c r="I623" s="10"/>
      <c r="J623" s="10"/>
      <c r="K623" s="10"/>
      <c r="L623" s="10"/>
      <c r="M623" s="10"/>
      <c r="N623" s="10"/>
      <c r="O623" s="10"/>
      <c r="P623" s="10"/>
      <c r="Q623" s="10"/>
      <c r="R623" s="10"/>
    </row>
    <row r="624" spans="2:18" x14ac:dyDescent="0.25">
      <c r="B624" s="10"/>
      <c r="C624" s="10"/>
      <c r="D624" s="10"/>
      <c r="E624" s="10"/>
      <c r="F624" s="10"/>
      <c r="G624" s="10"/>
      <c r="H624" s="10"/>
      <c r="I624" s="10"/>
      <c r="J624" s="10"/>
      <c r="K624" s="10"/>
      <c r="L624" s="10"/>
      <c r="M624" s="10"/>
      <c r="N624" s="10"/>
      <c r="O624" s="10"/>
      <c r="P624" s="10"/>
      <c r="Q624" s="10"/>
      <c r="R624" s="10"/>
    </row>
    <row r="625" spans="2:18" x14ac:dyDescent="0.25">
      <c r="B625" s="10"/>
      <c r="C625" s="10"/>
      <c r="D625" s="10"/>
      <c r="E625" s="10"/>
      <c r="F625" s="10"/>
      <c r="G625" s="10"/>
      <c r="H625" s="10"/>
      <c r="I625" s="10"/>
      <c r="J625" s="10"/>
      <c r="K625" s="10"/>
      <c r="L625" s="10"/>
      <c r="M625" s="10"/>
      <c r="N625" s="10"/>
      <c r="O625" s="10"/>
      <c r="P625" s="10"/>
      <c r="Q625" s="10"/>
      <c r="R625" s="10"/>
    </row>
    <row r="626" spans="2:18" x14ac:dyDescent="0.25">
      <c r="B626" s="10"/>
      <c r="C626" s="10"/>
      <c r="D626" s="10"/>
      <c r="E626" s="10"/>
      <c r="F626" s="10"/>
      <c r="G626" s="10"/>
      <c r="H626" s="10"/>
      <c r="I626" s="10"/>
      <c r="J626" s="10"/>
      <c r="K626" s="10"/>
      <c r="L626" s="10"/>
      <c r="M626" s="10"/>
      <c r="N626" s="10"/>
      <c r="O626" s="10"/>
      <c r="P626" s="10"/>
      <c r="Q626" s="10"/>
      <c r="R626" s="10"/>
    </row>
    <row r="627" spans="2:18" x14ac:dyDescent="0.25">
      <c r="B627" s="10"/>
      <c r="C627" s="10"/>
      <c r="D627" s="10"/>
      <c r="E627" s="10"/>
      <c r="F627" s="10"/>
      <c r="G627" s="10"/>
      <c r="H627" s="10"/>
      <c r="I627" s="10"/>
      <c r="J627" s="10"/>
      <c r="K627" s="10"/>
      <c r="L627" s="10"/>
      <c r="M627" s="10"/>
      <c r="N627" s="10"/>
      <c r="O627" s="10"/>
      <c r="P627" s="10"/>
      <c r="Q627" s="10"/>
      <c r="R627" s="10"/>
    </row>
    <row r="628" spans="2:18" x14ac:dyDescent="0.25">
      <c r="B628" s="10"/>
      <c r="C628" s="10"/>
      <c r="D628" s="10"/>
      <c r="E628" s="10"/>
      <c r="F628" s="10"/>
      <c r="G628" s="10"/>
      <c r="H628" s="10"/>
      <c r="I628" s="10"/>
      <c r="J628" s="10"/>
      <c r="K628" s="10"/>
      <c r="L628" s="10"/>
      <c r="M628" s="10"/>
      <c r="N628" s="10"/>
      <c r="O628" s="10"/>
      <c r="P628" s="10"/>
      <c r="Q628" s="10"/>
      <c r="R628" s="10"/>
    </row>
    <row r="629" spans="2:18" x14ac:dyDescent="0.25">
      <c r="B629" s="10"/>
      <c r="C629" s="10"/>
      <c r="D629" s="10"/>
      <c r="E629" s="10"/>
      <c r="F629" s="10"/>
      <c r="G629" s="10"/>
      <c r="H629" s="10"/>
      <c r="I629" s="10"/>
      <c r="J629" s="10"/>
      <c r="K629" s="10"/>
      <c r="L629" s="10"/>
      <c r="M629" s="10"/>
      <c r="N629" s="10"/>
      <c r="O629" s="10"/>
      <c r="P629" s="10"/>
      <c r="Q629" s="10"/>
      <c r="R629" s="10"/>
    </row>
    <row r="630" spans="2:18" x14ac:dyDescent="0.25">
      <c r="B630" s="10"/>
      <c r="C630" s="10"/>
      <c r="D630" s="10"/>
      <c r="E630" s="10"/>
      <c r="F630" s="10"/>
      <c r="G630" s="10"/>
      <c r="H630" s="10"/>
      <c r="I630" s="10"/>
      <c r="J630" s="10"/>
      <c r="K630" s="10"/>
      <c r="L630" s="10"/>
      <c r="M630" s="10"/>
      <c r="N630" s="10"/>
      <c r="O630" s="10"/>
      <c r="P630" s="10"/>
      <c r="Q630" s="10"/>
      <c r="R630" s="10"/>
    </row>
    <row r="631" spans="2:18" x14ac:dyDescent="0.25">
      <c r="B631" s="10"/>
      <c r="C631" s="10"/>
      <c r="D631" s="10"/>
      <c r="E631" s="10"/>
      <c r="F631" s="10"/>
      <c r="G631" s="10"/>
      <c r="H631" s="10"/>
      <c r="I631" s="10"/>
      <c r="J631" s="10"/>
      <c r="K631" s="10"/>
      <c r="L631" s="10"/>
      <c r="M631" s="10"/>
      <c r="N631" s="10"/>
      <c r="O631" s="10"/>
      <c r="P631" s="10"/>
      <c r="Q631" s="10"/>
      <c r="R631" s="10"/>
    </row>
    <row r="632" spans="2:18" x14ac:dyDescent="0.25">
      <c r="B632" s="10"/>
      <c r="C632" s="10"/>
      <c r="D632" s="10"/>
      <c r="E632" s="10"/>
      <c r="F632" s="10"/>
      <c r="G632" s="10"/>
      <c r="H632" s="10"/>
      <c r="I632" s="10"/>
      <c r="J632" s="10"/>
      <c r="K632" s="10"/>
      <c r="L632" s="10"/>
      <c r="M632" s="10"/>
      <c r="N632" s="10"/>
      <c r="O632" s="10"/>
      <c r="P632" s="10"/>
      <c r="Q632" s="10"/>
      <c r="R632" s="10"/>
    </row>
    <row r="633" spans="2:18" x14ac:dyDescent="0.25">
      <c r="B633" s="10"/>
      <c r="C633" s="10"/>
      <c r="D633" s="10"/>
      <c r="E633" s="10"/>
      <c r="F633" s="10"/>
      <c r="G633" s="10"/>
      <c r="H633" s="10"/>
      <c r="I633" s="10"/>
      <c r="J633" s="10"/>
      <c r="K633" s="10"/>
      <c r="L633" s="10"/>
      <c r="M633" s="10"/>
      <c r="N633" s="10"/>
      <c r="O633" s="10"/>
      <c r="P633" s="10"/>
      <c r="Q633" s="10"/>
      <c r="R633" s="10"/>
    </row>
    <row r="634" spans="2:18" x14ac:dyDescent="0.25">
      <c r="B634" s="10"/>
      <c r="C634" s="10"/>
      <c r="D634" s="10"/>
      <c r="E634" s="10"/>
      <c r="F634" s="10"/>
      <c r="G634" s="10"/>
      <c r="H634" s="10"/>
      <c r="I634" s="10"/>
      <c r="J634" s="10"/>
      <c r="K634" s="10"/>
      <c r="L634" s="10"/>
      <c r="M634" s="10"/>
      <c r="N634" s="10"/>
      <c r="O634" s="10"/>
      <c r="P634" s="10"/>
      <c r="Q634" s="10"/>
      <c r="R634" s="10"/>
    </row>
    <row r="635" spans="2:18" x14ac:dyDescent="0.25">
      <c r="B635" s="10"/>
      <c r="C635" s="10"/>
      <c r="D635" s="10"/>
      <c r="E635" s="10"/>
      <c r="F635" s="10"/>
      <c r="G635" s="10"/>
      <c r="H635" s="10"/>
      <c r="I635" s="10"/>
      <c r="J635" s="10"/>
      <c r="K635" s="10"/>
      <c r="L635" s="10"/>
      <c r="M635" s="10"/>
      <c r="N635" s="10"/>
      <c r="O635" s="10"/>
      <c r="P635" s="10"/>
      <c r="Q635" s="10"/>
      <c r="R635" s="10"/>
    </row>
    <row r="636" spans="2:18" x14ac:dyDescent="0.25">
      <c r="B636" s="10"/>
      <c r="C636" s="10"/>
      <c r="D636" s="10"/>
      <c r="E636" s="10"/>
      <c r="F636" s="10"/>
      <c r="G636" s="10"/>
      <c r="H636" s="10"/>
      <c r="I636" s="10"/>
      <c r="J636" s="10"/>
      <c r="K636" s="10"/>
      <c r="L636" s="10"/>
      <c r="M636" s="10"/>
      <c r="N636" s="10"/>
      <c r="O636" s="10"/>
      <c r="P636" s="10"/>
      <c r="Q636" s="10"/>
      <c r="R636" s="10"/>
    </row>
    <row r="637" spans="2:18" x14ac:dyDescent="0.25">
      <c r="B637" s="10"/>
      <c r="C637" s="10"/>
      <c r="D637" s="10"/>
      <c r="E637" s="10"/>
      <c r="F637" s="10"/>
      <c r="G637" s="10"/>
      <c r="H637" s="10"/>
      <c r="I637" s="10"/>
      <c r="J637" s="10"/>
      <c r="K637" s="10"/>
      <c r="L637" s="10"/>
      <c r="M637" s="10"/>
      <c r="N637" s="10"/>
      <c r="O637" s="10"/>
      <c r="P637" s="10"/>
      <c r="Q637" s="10"/>
      <c r="R637" s="10"/>
    </row>
    <row r="638" spans="2:18" x14ac:dyDescent="0.25">
      <c r="B638" s="10"/>
      <c r="C638" s="10"/>
      <c r="D638" s="10"/>
      <c r="E638" s="10"/>
      <c r="F638" s="10"/>
      <c r="G638" s="10"/>
      <c r="H638" s="10"/>
      <c r="I638" s="10"/>
      <c r="J638" s="10"/>
      <c r="K638" s="10"/>
      <c r="L638" s="10"/>
      <c r="M638" s="10"/>
      <c r="N638" s="10"/>
      <c r="O638" s="10"/>
      <c r="P638" s="10"/>
      <c r="Q638" s="10"/>
      <c r="R638" s="10"/>
    </row>
    <row r="639" spans="2:18" x14ac:dyDescent="0.25">
      <c r="B639" s="10"/>
      <c r="C639" s="10"/>
      <c r="D639" s="10"/>
      <c r="E639" s="10"/>
      <c r="F639" s="10"/>
      <c r="G639" s="10"/>
      <c r="H639" s="10"/>
      <c r="I639" s="10"/>
      <c r="J639" s="10"/>
      <c r="K639" s="10"/>
      <c r="L639" s="10"/>
      <c r="M639" s="10"/>
      <c r="N639" s="10"/>
      <c r="O639" s="10"/>
      <c r="P639" s="10"/>
      <c r="Q639" s="10"/>
      <c r="R639" s="10"/>
    </row>
    <row r="640" spans="2:18" x14ac:dyDescent="0.25">
      <c r="B640" s="10"/>
      <c r="C640" s="10"/>
      <c r="D640" s="10"/>
      <c r="E640" s="10"/>
      <c r="F640" s="10"/>
      <c r="G640" s="10"/>
      <c r="H640" s="10"/>
      <c r="I640" s="10"/>
      <c r="J640" s="10"/>
      <c r="K640" s="10"/>
      <c r="L640" s="10"/>
      <c r="M640" s="10"/>
      <c r="N640" s="10"/>
      <c r="O640" s="10"/>
      <c r="P640" s="10"/>
      <c r="Q640" s="10"/>
      <c r="R640" s="10"/>
    </row>
    <row r="641" spans="2:18" x14ac:dyDescent="0.25">
      <c r="B641" s="10"/>
      <c r="C641" s="10"/>
      <c r="D641" s="10"/>
      <c r="E641" s="10"/>
      <c r="F641" s="10"/>
      <c r="G641" s="10"/>
      <c r="H641" s="10"/>
      <c r="I641" s="10"/>
      <c r="J641" s="10"/>
      <c r="K641" s="10"/>
      <c r="L641" s="10"/>
      <c r="M641" s="10"/>
      <c r="N641" s="10"/>
      <c r="O641" s="10"/>
      <c r="P641" s="10"/>
      <c r="Q641" s="10"/>
      <c r="R641" s="10"/>
    </row>
    <row r="642" spans="2:18" x14ac:dyDescent="0.25">
      <c r="B642" s="10"/>
      <c r="C642" s="10"/>
      <c r="D642" s="10"/>
      <c r="E642" s="10"/>
      <c r="F642" s="10"/>
      <c r="G642" s="10"/>
      <c r="H642" s="10"/>
      <c r="I642" s="10"/>
      <c r="J642" s="10"/>
      <c r="K642" s="10"/>
      <c r="L642" s="10"/>
      <c r="M642" s="10"/>
      <c r="N642" s="10"/>
      <c r="O642" s="10"/>
      <c r="P642" s="10"/>
      <c r="Q642" s="10"/>
      <c r="R642" s="10"/>
    </row>
    <row r="643" spans="2:18" x14ac:dyDescent="0.25">
      <c r="B643" s="10"/>
      <c r="C643" s="10"/>
      <c r="D643" s="10"/>
      <c r="E643" s="10"/>
      <c r="F643" s="10"/>
      <c r="G643" s="10"/>
      <c r="H643" s="10"/>
      <c r="I643" s="10"/>
      <c r="J643" s="10"/>
      <c r="K643" s="10"/>
      <c r="L643" s="10"/>
      <c r="M643" s="10"/>
      <c r="N643" s="10"/>
      <c r="O643" s="10"/>
      <c r="P643" s="10"/>
      <c r="Q643" s="10"/>
      <c r="R643" s="10"/>
    </row>
    <row r="644" spans="2:18" x14ac:dyDescent="0.25">
      <c r="B644" s="10"/>
      <c r="C644" s="10"/>
      <c r="D644" s="10"/>
      <c r="E644" s="10"/>
      <c r="F644" s="10"/>
      <c r="G644" s="10"/>
      <c r="H644" s="10"/>
      <c r="I644" s="10"/>
      <c r="J644" s="10"/>
      <c r="K644" s="10"/>
      <c r="L644" s="10"/>
      <c r="M644" s="10"/>
      <c r="N644" s="10"/>
      <c r="O644" s="10"/>
      <c r="P644" s="10"/>
      <c r="Q644" s="10"/>
      <c r="R644" s="10"/>
    </row>
    <row r="645" spans="2:18" x14ac:dyDescent="0.25">
      <c r="B645" s="10"/>
      <c r="C645" s="10"/>
      <c r="D645" s="10"/>
      <c r="E645" s="10"/>
      <c r="F645" s="10"/>
      <c r="G645" s="10"/>
      <c r="H645" s="10"/>
      <c r="I645" s="10"/>
      <c r="J645" s="10"/>
      <c r="K645" s="10"/>
      <c r="L645" s="10"/>
      <c r="M645" s="10"/>
      <c r="N645" s="10"/>
      <c r="O645" s="10"/>
      <c r="P645" s="10"/>
      <c r="Q645" s="10"/>
      <c r="R645" s="10"/>
    </row>
    <row r="646" spans="2:18" x14ac:dyDescent="0.25">
      <c r="B646" s="10"/>
      <c r="C646" s="10"/>
      <c r="D646" s="10"/>
      <c r="E646" s="10"/>
      <c r="F646" s="10"/>
      <c r="G646" s="10"/>
      <c r="H646" s="10"/>
      <c r="I646" s="10"/>
      <c r="J646" s="10"/>
      <c r="K646" s="10"/>
      <c r="L646" s="10"/>
      <c r="M646" s="10"/>
      <c r="N646" s="10"/>
      <c r="O646" s="10"/>
      <c r="P646" s="10"/>
      <c r="Q646" s="10"/>
      <c r="R646" s="10"/>
    </row>
    <row r="647" spans="2:18" x14ac:dyDescent="0.25">
      <c r="B647" s="10"/>
      <c r="C647" s="10"/>
      <c r="D647" s="10"/>
      <c r="E647" s="10"/>
      <c r="F647" s="10"/>
      <c r="G647" s="10"/>
      <c r="H647" s="10"/>
      <c r="I647" s="10"/>
      <c r="J647" s="10"/>
      <c r="K647" s="10"/>
      <c r="L647" s="10"/>
      <c r="M647" s="10"/>
      <c r="N647" s="10"/>
      <c r="O647" s="10"/>
      <c r="P647" s="10"/>
      <c r="Q647" s="10"/>
      <c r="R647" s="10"/>
    </row>
    <row r="648" spans="2:18" x14ac:dyDescent="0.25">
      <c r="B648" s="10"/>
      <c r="C648" s="10"/>
      <c r="D648" s="10"/>
      <c r="E648" s="10"/>
      <c r="F648" s="10"/>
      <c r="G648" s="10"/>
      <c r="H648" s="10"/>
      <c r="I648" s="10"/>
      <c r="J648" s="10"/>
      <c r="K648" s="10"/>
      <c r="L648" s="10"/>
      <c r="M648" s="10"/>
      <c r="N648" s="10"/>
      <c r="O648" s="10"/>
      <c r="P648" s="10"/>
      <c r="Q648" s="10"/>
      <c r="R648" s="10"/>
    </row>
    <row r="649" spans="2:18" x14ac:dyDescent="0.25">
      <c r="B649" s="10"/>
      <c r="C649" s="10"/>
      <c r="D649" s="10"/>
      <c r="E649" s="10"/>
      <c r="F649" s="10"/>
      <c r="G649" s="10"/>
      <c r="H649" s="10"/>
      <c r="I649" s="10"/>
      <c r="J649" s="10"/>
      <c r="K649" s="10"/>
      <c r="L649" s="10"/>
      <c r="M649" s="10"/>
      <c r="N649" s="10"/>
      <c r="O649" s="10"/>
      <c r="P649" s="10"/>
      <c r="Q649" s="10"/>
      <c r="R649" s="10"/>
    </row>
    <row r="650" spans="2:18" x14ac:dyDescent="0.25">
      <c r="B650" s="10"/>
      <c r="C650" s="10"/>
      <c r="D650" s="10"/>
      <c r="E650" s="10"/>
      <c r="F650" s="10"/>
      <c r="G650" s="10"/>
      <c r="H650" s="10"/>
      <c r="I650" s="10"/>
      <c r="J650" s="10"/>
      <c r="K650" s="10"/>
      <c r="L650" s="10"/>
      <c r="M650" s="10"/>
      <c r="N650" s="10"/>
      <c r="O650" s="10"/>
      <c r="P650" s="10"/>
      <c r="Q650" s="10"/>
      <c r="R650" s="10"/>
    </row>
    <row r="651" spans="2:18" x14ac:dyDescent="0.25">
      <c r="B651" s="10"/>
      <c r="C651" s="10"/>
      <c r="D651" s="10"/>
      <c r="E651" s="10"/>
      <c r="F651" s="10"/>
      <c r="G651" s="10"/>
      <c r="H651" s="10"/>
      <c r="I651" s="10"/>
      <c r="J651" s="10"/>
      <c r="K651" s="10"/>
      <c r="L651" s="10"/>
      <c r="M651" s="10"/>
      <c r="N651" s="10"/>
      <c r="O651" s="10"/>
      <c r="P651" s="10"/>
      <c r="Q651" s="10"/>
      <c r="R651" s="10"/>
    </row>
    <row r="652" spans="2:18" x14ac:dyDescent="0.25">
      <c r="B652" s="10"/>
      <c r="C652" s="10"/>
      <c r="D652" s="10"/>
      <c r="E652" s="10"/>
      <c r="F652" s="10"/>
      <c r="G652" s="10"/>
      <c r="H652" s="10"/>
      <c r="I652" s="10"/>
      <c r="J652" s="10"/>
      <c r="K652" s="10"/>
      <c r="L652" s="10"/>
      <c r="M652" s="10"/>
      <c r="N652" s="10"/>
      <c r="O652" s="10"/>
      <c r="P652" s="10"/>
      <c r="Q652" s="10"/>
      <c r="R652" s="10"/>
    </row>
    <row r="653" spans="2:18" x14ac:dyDescent="0.25">
      <c r="B653" s="10"/>
      <c r="C653" s="10"/>
      <c r="D653" s="10"/>
      <c r="E653" s="10"/>
      <c r="F653" s="10"/>
      <c r="G653" s="10"/>
      <c r="H653" s="10"/>
      <c r="I653" s="10"/>
      <c r="J653" s="10"/>
      <c r="K653" s="10"/>
      <c r="L653" s="10"/>
      <c r="M653" s="10"/>
      <c r="N653" s="10"/>
      <c r="O653" s="10"/>
      <c r="P653" s="10"/>
      <c r="Q653" s="10"/>
      <c r="R653" s="10"/>
    </row>
    <row r="654" spans="2:18" x14ac:dyDescent="0.25">
      <c r="B654" s="10"/>
      <c r="C654" s="10"/>
      <c r="D654" s="10"/>
      <c r="E654" s="10"/>
      <c r="F654" s="10"/>
      <c r="G654" s="10"/>
      <c r="H654" s="10"/>
      <c r="I654" s="10"/>
      <c r="J654" s="10"/>
      <c r="K654" s="10"/>
      <c r="L654" s="10"/>
      <c r="M654" s="10"/>
      <c r="N654" s="10"/>
      <c r="O654" s="10"/>
      <c r="P654" s="10"/>
      <c r="Q654" s="10"/>
      <c r="R654" s="10"/>
    </row>
    <row r="655" spans="2:18" x14ac:dyDescent="0.25">
      <c r="B655" s="10"/>
      <c r="C655" s="10"/>
      <c r="D655" s="10"/>
      <c r="E655" s="10"/>
      <c r="F655" s="10"/>
      <c r="G655" s="10"/>
      <c r="H655" s="10"/>
      <c r="I655" s="10"/>
      <c r="J655" s="10"/>
      <c r="K655" s="10"/>
      <c r="L655" s="10"/>
      <c r="M655" s="10"/>
      <c r="N655" s="10"/>
      <c r="O655" s="10"/>
      <c r="P655" s="10"/>
      <c r="Q655" s="10"/>
      <c r="R655" s="10"/>
    </row>
    <row r="656" spans="2:18" x14ac:dyDescent="0.25">
      <c r="B656" s="10"/>
      <c r="C656" s="10"/>
      <c r="D656" s="10"/>
      <c r="E656" s="10"/>
      <c r="F656" s="10"/>
      <c r="G656" s="10"/>
      <c r="H656" s="10"/>
      <c r="I656" s="10"/>
      <c r="J656" s="10"/>
      <c r="K656" s="10"/>
      <c r="L656" s="10"/>
      <c r="M656" s="10"/>
      <c r="N656" s="10"/>
      <c r="O656" s="10"/>
      <c r="P656" s="10"/>
      <c r="Q656" s="10"/>
      <c r="R656" s="10"/>
    </row>
    <row r="657" spans="2:18" x14ac:dyDescent="0.25">
      <c r="B657" s="10"/>
      <c r="C657" s="10"/>
      <c r="D657" s="10"/>
      <c r="E657" s="10"/>
      <c r="F657" s="10"/>
      <c r="G657" s="10"/>
      <c r="H657" s="10"/>
      <c r="I657" s="10"/>
      <c r="J657" s="10"/>
      <c r="K657" s="10"/>
      <c r="L657" s="10"/>
      <c r="M657" s="10"/>
      <c r="N657" s="10"/>
      <c r="O657" s="10"/>
      <c r="P657" s="10"/>
      <c r="Q657" s="10"/>
      <c r="R657" s="10"/>
    </row>
    <row r="658" spans="2:18" x14ac:dyDescent="0.25">
      <c r="B658" s="10"/>
      <c r="C658" s="10"/>
      <c r="D658" s="10"/>
      <c r="E658" s="10"/>
      <c r="F658" s="10"/>
      <c r="G658" s="10"/>
      <c r="H658" s="10"/>
      <c r="I658" s="10"/>
      <c r="J658" s="10"/>
      <c r="K658" s="10"/>
      <c r="L658" s="10"/>
      <c r="M658" s="10"/>
      <c r="N658" s="10"/>
      <c r="O658" s="10"/>
      <c r="P658" s="10"/>
      <c r="Q658" s="10"/>
      <c r="R658" s="10"/>
    </row>
    <row r="659" spans="2:18" x14ac:dyDescent="0.25">
      <c r="B659" s="10"/>
      <c r="C659" s="10"/>
      <c r="D659" s="10"/>
      <c r="E659" s="10"/>
      <c r="F659" s="10"/>
      <c r="G659" s="10"/>
      <c r="H659" s="10"/>
      <c r="I659" s="10"/>
      <c r="J659" s="10"/>
      <c r="K659" s="10"/>
      <c r="L659" s="10"/>
      <c r="M659" s="10"/>
      <c r="N659" s="10"/>
      <c r="O659" s="10"/>
      <c r="P659" s="10"/>
      <c r="Q659" s="10"/>
      <c r="R659" s="10"/>
    </row>
    <row r="660" spans="2:18" x14ac:dyDescent="0.25">
      <c r="B660" s="10"/>
      <c r="C660" s="10"/>
      <c r="D660" s="10"/>
      <c r="E660" s="10"/>
      <c r="F660" s="10"/>
      <c r="G660" s="10"/>
      <c r="H660" s="10"/>
      <c r="I660" s="10"/>
      <c r="J660" s="10"/>
      <c r="K660" s="10"/>
      <c r="L660" s="10"/>
      <c r="M660" s="10"/>
      <c r="N660" s="10"/>
      <c r="O660" s="10"/>
      <c r="P660" s="10"/>
      <c r="Q660" s="10"/>
      <c r="R660" s="10"/>
    </row>
    <row r="661" spans="2:18" x14ac:dyDescent="0.25">
      <c r="B661" s="10"/>
      <c r="C661" s="10"/>
      <c r="D661" s="10"/>
      <c r="E661" s="10"/>
      <c r="F661" s="10"/>
      <c r="G661" s="10"/>
      <c r="H661" s="10"/>
      <c r="I661" s="10"/>
      <c r="J661" s="10"/>
      <c r="K661" s="10"/>
      <c r="L661" s="10"/>
      <c r="M661" s="10"/>
      <c r="N661" s="10"/>
      <c r="O661" s="10"/>
      <c r="P661" s="10"/>
      <c r="Q661" s="10"/>
      <c r="R661" s="10"/>
    </row>
    <row r="662" spans="2:18" x14ac:dyDescent="0.25">
      <c r="B662" s="10"/>
      <c r="C662" s="10"/>
      <c r="D662" s="10"/>
      <c r="E662" s="10"/>
      <c r="F662" s="10"/>
      <c r="G662" s="10"/>
      <c r="H662" s="10"/>
      <c r="I662" s="10"/>
      <c r="J662" s="10"/>
      <c r="K662" s="10"/>
      <c r="L662" s="10"/>
      <c r="M662" s="10"/>
      <c r="N662" s="10"/>
      <c r="O662" s="10"/>
      <c r="P662" s="10"/>
      <c r="Q662" s="10"/>
      <c r="R662" s="10"/>
    </row>
    <row r="663" spans="2:18" x14ac:dyDescent="0.25">
      <c r="B663" s="10"/>
      <c r="C663" s="10"/>
      <c r="D663" s="10"/>
      <c r="E663" s="10"/>
      <c r="F663" s="10"/>
      <c r="G663" s="10"/>
      <c r="H663" s="10"/>
      <c r="I663" s="10"/>
      <c r="J663" s="10"/>
      <c r="K663" s="10"/>
      <c r="L663" s="10"/>
      <c r="M663" s="10"/>
      <c r="N663" s="10"/>
      <c r="O663" s="10"/>
      <c r="P663" s="10"/>
      <c r="Q663" s="10"/>
      <c r="R663" s="10"/>
    </row>
    <row r="664" spans="2:18" x14ac:dyDescent="0.25">
      <c r="B664" s="10"/>
      <c r="C664" s="10"/>
      <c r="D664" s="10"/>
      <c r="E664" s="10"/>
      <c r="F664" s="10"/>
      <c r="G664" s="10"/>
      <c r="H664" s="10"/>
      <c r="I664" s="10"/>
      <c r="J664" s="10"/>
      <c r="K664" s="10"/>
      <c r="L664" s="10"/>
      <c r="M664" s="10"/>
      <c r="N664" s="10"/>
      <c r="O664" s="10"/>
      <c r="P664" s="10"/>
      <c r="Q664" s="10"/>
      <c r="R664" s="10"/>
    </row>
    <row r="665" spans="2:18" x14ac:dyDescent="0.25">
      <c r="B665" s="10"/>
      <c r="C665" s="10"/>
      <c r="D665" s="10"/>
      <c r="E665" s="10"/>
      <c r="F665" s="10"/>
      <c r="G665" s="10"/>
      <c r="H665" s="10"/>
      <c r="I665" s="10"/>
      <c r="J665" s="10"/>
      <c r="K665" s="10"/>
      <c r="L665" s="10"/>
      <c r="M665" s="10"/>
      <c r="N665" s="10"/>
      <c r="O665" s="10"/>
      <c r="P665" s="10"/>
      <c r="Q665" s="10"/>
      <c r="R665" s="10"/>
    </row>
    <row r="666" spans="2:18" x14ac:dyDescent="0.25">
      <c r="B666" s="10"/>
      <c r="C666" s="10"/>
      <c r="D666" s="10"/>
      <c r="E666" s="10"/>
      <c r="F666" s="10"/>
      <c r="G666" s="10"/>
      <c r="H666" s="10"/>
      <c r="I666" s="10"/>
      <c r="J666" s="10"/>
      <c r="K666" s="10"/>
      <c r="L666" s="10"/>
      <c r="M666" s="10"/>
      <c r="N666" s="10"/>
      <c r="O666" s="10"/>
      <c r="P666" s="10"/>
      <c r="Q666" s="10"/>
      <c r="R666" s="10"/>
    </row>
    <row r="667" spans="2:18" x14ac:dyDescent="0.25">
      <c r="B667" s="10"/>
      <c r="C667" s="10"/>
      <c r="D667" s="10"/>
      <c r="E667" s="10"/>
      <c r="F667" s="10"/>
      <c r="G667" s="10"/>
      <c r="H667" s="10"/>
      <c r="I667" s="10"/>
      <c r="J667" s="10"/>
      <c r="K667" s="10"/>
      <c r="L667" s="10"/>
      <c r="M667" s="10"/>
      <c r="N667" s="10"/>
      <c r="O667" s="10"/>
      <c r="P667" s="10"/>
      <c r="Q667" s="10"/>
      <c r="R667" s="10"/>
    </row>
    <row r="668" spans="2:18" x14ac:dyDescent="0.25">
      <c r="B668" s="10"/>
      <c r="C668" s="10"/>
      <c r="D668" s="10"/>
      <c r="E668" s="10"/>
      <c r="F668" s="10"/>
      <c r="G668" s="10"/>
      <c r="H668" s="10"/>
      <c r="I668" s="10"/>
      <c r="J668" s="10"/>
      <c r="K668" s="10"/>
      <c r="L668" s="10"/>
      <c r="M668" s="10"/>
      <c r="N668" s="10"/>
      <c r="O668" s="10"/>
      <c r="P668" s="10"/>
      <c r="Q668" s="10"/>
      <c r="R668" s="10"/>
    </row>
    <row r="669" spans="2:18" x14ac:dyDescent="0.25">
      <c r="B669" s="10"/>
      <c r="C669" s="10"/>
      <c r="D669" s="10"/>
      <c r="E669" s="10"/>
      <c r="F669" s="10"/>
      <c r="G669" s="10"/>
      <c r="H669" s="10"/>
      <c r="I669" s="10"/>
      <c r="J669" s="10"/>
      <c r="K669" s="10"/>
      <c r="L669" s="10"/>
      <c r="M669" s="10"/>
      <c r="N669" s="10"/>
      <c r="O669" s="10"/>
      <c r="P669" s="10"/>
      <c r="Q669" s="10"/>
      <c r="R669" s="10"/>
    </row>
    <row r="670" spans="2:18" x14ac:dyDescent="0.25">
      <c r="B670" s="10"/>
      <c r="C670" s="10"/>
      <c r="D670" s="10"/>
      <c r="E670" s="10"/>
      <c r="F670" s="10"/>
      <c r="G670" s="10"/>
      <c r="H670" s="10"/>
      <c r="I670" s="10"/>
      <c r="J670" s="10"/>
      <c r="K670" s="10"/>
      <c r="L670" s="10"/>
      <c r="M670" s="10"/>
      <c r="N670" s="10"/>
      <c r="O670" s="10"/>
      <c r="P670" s="10"/>
      <c r="Q670" s="10"/>
      <c r="R670" s="10"/>
    </row>
    <row r="671" spans="2:18" x14ac:dyDescent="0.25">
      <c r="B671" s="10"/>
      <c r="C671" s="10"/>
      <c r="D671" s="10"/>
      <c r="E671" s="10"/>
      <c r="F671" s="10"/>
      <c r="G671" s="10"/>
      <c r="H671" s="10"/>
      <c r="I671" s="10"/>
      <c r="J671" s="10"/>
      <c r="K671" s="10"/>
      <c r="L671" s="10"/>
      <c r="M671" s="10"/>
      <c r="N671" s="10"/>
      <c r="O671" s="10"/>
      <c r="P671" s="10"/>
      <c r="Q671" s="10"/>
      <c r="R671" s="10"/>
    </row>
    <row r="672" spans="2:18" x14ac:dyDescent="0.25">
      <c r="B672" s="10"/>
      <c r="C672" s="10"/>
      <c r="D672" s="10"/>
      <c r="E672" s="10"/>
      <c r="F672" s="10"/>
      <c r="G672" s="10"/>
      <c r="H672" s="10"/>
      <c r="I672" s="10"/>
      <c r="J672" s="10"/>
      <c r="K672" s="10"/>
      <c r="L672" s="10"/>
      <c r="M672" s="10"/>
      <c r="N672" s="10"/>
      <c r="O672" s="10"/>
      <c r="P672" s="10"/>
      <c r="Q672" s="10"/>
      <c r="R672" s="10"/>
    </row>
    <row r="673" spans="2:18" x14ac:dyDescent="0.25">
      <c r="B673" s="10"/>
      <c r="C673" s="10"/>
      <c r="D673" s="10"/>
      <c r="E673" s="10"/>
      <c r="F673" s="10"/>
      <c r="G673" s="10"/>
      <c r="H673" s="10"/>
      <c r="I673" s="10"/>
      <c r="J673" s="10"/>
      <c r="K673" s="10"/>
      <c r="L673" s="10"/>
      <c r="M673" s="10"/>
      <c r="N673" s="10"/>
      <c r="O673" s="10"/>
      <c r="P673" s="10"/>
      <c r="Q673" s="10"/>
      <c r="R673" s="10"/>
    </row>
    <row r="674" spans="2:18" x14ac:dyDescent="0.25">
      <c r="B674" s="10"/>
      <c r="C674" s="10"/>
      <c r="D674" s="10"/>
      <c r="E674" s="10"/>
      <c r="F674" s="10"/>
      <c r="G674" s="10"/>
      <c r="H674" s="10"/>
      <c r="I674" s="10"/>
      <c r="J674" s="10"/>
      <c r="K674" s="10"/>
      <c r="L674" s="10"/>
      <c r="M674" s="10"/>
      <c r="N674" s="10"/>
      <c r="O674" s="10"/>
      <c r="P674" s="10"/>
      <c r="Q674" s="10"/>
      <c r="R674" s="10"/>
    </row>
    <row r="675" spans="2:18" x14ac:dyDescent="0.25">
      <c r="B675" s="10"/>
      <c r="C675" s="10"/>
      <c r="D675" s="10"/>
      <c r="E675" s="10"/>
      <c r="F675" s="10"/>
      <c r="G675" s="10"/>
      <c r="H675" s="10"/>
      <c r="I675" s="10"/>
      <c r="J675" s="10"/>
      <c r="K675" s="10"/>
      <c r="L675" s="10"/>
      <c r="M675" s="10"/>
      <c r="N675" s="10"/>
      <c r="O675" s="10"/>
      <c r="P675" s="10"/>
      <c r="Q675" s="10"/>
      <c r="R675" s="10"/>
    </row>
    <row r="676" spans="2:18" x14ac:dyDescent="0.25">
      <c r="B676" s="10"/>
      <c r="C676" s="10"/>
      <c r="D676" s="10"/>
      <c r="E676" s="10"/>
      <c r="F676" s="10"/>
      <c r="G676" s="10"/>
      <c r="H676" s="10"/>
      <c r="I676" s="10"/>
      <c r="J676" s="10"/>
      <c r="K676" s="10"/>
      <c r="L676" s="10"/>
      <c r="M676" s="10"/>
      <c r="N676" s="10"/>
      <c r="O676" s="10"/>
      <c r="P676" s="10"/>
      <c r="Q676" s="10"/>
      <c r="R676" s="10"/>
    </row>
    <row r="677" spans="2:18" x14ac:dyDescent="0.25">
      <c r="B677" s="10"/>
      <c r="C677" s="10"/>
      <c r="D677" s="10"/>
      <c r="E677" s="10"/>
      <c r="F677" s="10"/>
      <c r="G677" s="10"/>
      <c r="H677" s="10"/>
      <c r="I677" s="10"/>
      <c r="J677" s="10"/>
      <c r="K677" s="10"/>
      <c r="L677" s="10"/>
      <c r="M677" s="10"/>
      <c r="N677" s="10"/>
      <c r="O677" s="10"/>
      <c r="P677" s="10"/>
      <c r="Q677" s="10"/>
      <c r="R677" s="10"/>
    </row>
    <row r="678" spans="2:18" x14ac:dyDescent="0.25">
      <c r="B678" s="10"/>
      <c r="C678" s="10"/>
      <c r="D678" s="10"/>
      <c r="E678" s="10"/>
      <c r="F678" s="10"/>
      <c r="G678" s="10"/>
      <c r="H678" s="10"/>
      <c r="I678" s="10"/>
      <c r="J678" s="10"/>
      <c r="K678" s="10"/>
      <c r="L678" s="10"/>
      <c r="M678" s="10"/>
      <c r="N678" s="10"/>
      <c r="O678" s="10"/>
      <c r="P678" s="10"/>
      <c r="Q678" s="10"/>
      <c r="R678" s="10"/>
    </row>
    <row r="679" spans="2:18" x14ac:dyDescent="0.25">
      <c r="B679" s="10"/>
      <c r="C679" s="10"/>
      <c r="D679" s="10"/>
      <c r="E679" s="10"/>
      <c r="F679" s="10"/>
      <c r="G679" s="10"/>
      <c r="H679" s="10"/>
      <c r="I679" s="10"/>
      <c r="J679" s="10"/>
      <c r="K679" s="10"/>
      <c r="L679" s="10"/>
      <c r="M679" s="10"/>
      <c r="N679" s="10"/>
      <c r="O679" s="10"/>
      <c r="P679" s="10"/>
      <c r="Q679" s="10"/>
      <c r="R679" s="10"/>
    </row>
    <row r="680" spans="2:18" x14ac:dyDescent="0.25">
      <c r="B680" s="10"/>
      <c r="C680" s="10"/>
      <c r="D680" s="10"/>
      <c r="E680" s="10"/>
      <c r="F680" s="10"/>
      <c r="G680" s="10"/>
      <c r="H680" s="10"/>
      <c r="I680" s="10"/>
      <c r="J680" s="10"/>
      <c r="K680" s="10"/>
      <c r="L680" s="10"/>
      <c r="M680" s="10"/>
      <c r="N680" s="10"/>
      <c r="O680" s="10"/>
      <c r="P680" s="10"/>
      <c r="Q680" s="10"/>
      <c r="R680" s="10"/>
    </row>
    <row r="681" spans="2:18" x14ac:dyDescent="0.25">
      <c r="B681" s="10"/>
      <c r="C681" s="10"/>
      <c r="D681" s="10"/>
      <c r="E681" s="10"/>
      <c r="F681" s="10"/>
      <c r="G681" s="10"/>
      <c r="H681" s="10"/>
      <c r="I681" s="10"/>
      <c r="J681" s="10"/>
      <c r="K681" s="10"/>
      <c r="L681" s="10"/>
      <c r="M681" s="10"/>
      <c r="N681" s="10"/>
      <c r="O681" s="10"/>
      <c r="P681" s="10"/>
      <c r="Q681" s="10"/>
      <c r="R681" s="10"/>
    </row>
    <row r="682" spans="2:18" x14ac:dyDescent="0.25">
      <c r="B682" s="10"/>
      <c r="C682" s="10"/>
      <c r="D682" s="10"/>
      <c r="E682" s="10"/>
      <c r="F682" s="10"/>
      <c r="G682" s="10"/>
      <c r="H682" s="10"/>
      <c r="I682" s="10"/>
      <c r="J682" s="10"/>
      <c r="K682" s="10"/>
      <c r="L682" s="10"/>
      <c r="M682" s="10"/>
      <c r="N682" s="10"/>
      <c r="O682" s="10"/>
      <c r="P682" s="10"/>
      <c r="Q682" s="10"/>
      <c r="R682" s="10"/>
    </row>
    <row r="683" spans="2:18" x14ac:dyDescent="0.25">
      <c r="B683" s="10"/>
      <c r="C683" s="10"/>
      <c r="D683" s="10"/>
      <c r="E683" s="10"/>
      <c r="F683" s="10"/>
      <c r="G683" s="10"/>
      <c r="H683" s="10"/>
      <c r="I683" s="10"/>
      <c r="J683" s="10"/>
      <c r="K683" s="10"/>
      <c r="L683" s="10"/>
      <c r="M683" s="10"/>
      <c r="N683" s="10"/>
      <c r="O683" s="10"/>
      <c r="P683" s="10"/>
      <c r="Q683" s="10"/>
      <c r="R683" s="10"/>
    </row>
    <row r="684" spans="2:18" x14ac:dyDescent="0.25">
      <c r="B684" s="10"/>
      <c r="C684" s="10"/>
      <c r="D684" s="10"/>
      <c r="E684" s="10"/>
      <c r="F684" s="10"/>
      <c r="G684" s="10"/>
      <c r="H684" s="10"/>
      <c r="I684" s="10"/>
      <c r="J684" s="10"/>
      <c r="K684" s="10"/>
      <c r="L684" s="10"/>
      <c r="M684" s="10"/>
      <c r="N684" s="10"/>
      <c r="O684" s="10"/>
      <c r="P684" s="10"/>
      <c r="Q684" s="10"/>
      <c r="R684" s="10"/>
    </row>
    <row r="685" spans="2:18" x14ac:dyDescent="0.25">
      <c r="B685" s="10"/>
      <c r="C685" s="10"/>
      <c r="D685" s="10"/>
      <c r="E685" s="10"/>
      <c r="F685" s="10"/>
      <c r="G685" s="10"/>
      <c r="H685" s="10"/>
      <c r="I685" s="10"/>
      <c r="J685" s="10"/>
      <c r="K685" s="10"/>
      <c r="L685" s="10"/>
      <c r="M685" s="10"/>
      <c r="N685" s="10"/>
      <c r="O685" s="10"/>
      <c r="P685" s="10"/>
      <c r="Q685" s="10"/>
      <c r="R685" s="10"/>
    </row>
    <row r="686" spans="2:18" x14ac:dyDescent="0.25">
      <c r="B686" s="10"/>
      <c r="C686" s="10"/>
      <c r="D686" s="10"/>
      <c r="E686" s="10"/>
      <c r="F686" s="10"/>
      <c r="G686" s="10"/>
      <c r="H686" s="10"/>
      <c r="I686" s="10"/>
      <c r="J686" s="10"/>
      <c r="K686" s="10"/>
      <c r="L686" s="10"/>
      <c r="M686" s="10"/>
      <c r="N686" s="10"/>
      <c r="O686" s="10"/>
      <c r="P686" s="10"/>
      <c r="Q686" s="10"/>
      <c r="R686" s="10"/>
    </row>
    <row r="687" spans="2:18" x14ac:dyDescent="0.25">
      <c r="B687" s="10"/>
      <c r="C687" s="10"/>
      <c r="D687" s="10"/>
      <c r="E687" s="10"/>
      <c r="F687" s="10"/>
      <c r="G687" s="10"/>
      <c r="H687" s="10"/>
      <c r="I687" s="10"/>
      <c r="J687" s="10"/>
      <c r="K687" s="10"/>
      <c r="L687" s="10"/>
      <c r="M687" s="10"/>
      <c r="N687" s="10"/>
      <c r="O687" s="10"/>
      <c r="P687" s="10"/>
      <c r="Q687" s="10"/>
      <c r="R687" s="10"/>
    </row>
    <row r="688" spans="2:18" x14ac:dyDescent="0.25">
      <c r="B688" s="10"/>
      <c r="C688" s="10"/>
      <c r="D688" s="10"/>
      <c r="E688" s="10"/>
      <c r="F688" s="10"/>
      <c r="G688" s="10"/>
      <c r="H688" s="10"/>
      <c r="I688" s="10"/>
      <c r="J688" s="10"/>
      <c r="K688" s="10"/>
      <c r="L688" s="10"/>
      <c r="M688" s="10"/>
      <c r="N688" s="10"/>
      <c r="O688" s="10"/>
      <c r="P688" s="10"/>
      <c r="Q688" s="10"/>
      <c r="R688" s="10"/>
    </row>
    <row r="689" spans="2:18" x14ac:dyDescent="0.25">
      <c r="B689" s="10"/>
      <c r="C689" s="10"/>
      <c r="D689" s="10"/>
      <c r="E689" s="10"/>
      <c r="F689" s="10"/>
      <c r="G689" s="10"/>
      <c r="H689" s="10"/>
      <c r="I689" s="10"/>
      <c r="J689" s="10"/>
      <c r="K689" s="10"/>
      <c r="L689" s="10"/>
      <c r="M689" s="10"/>
      <c r="N689" s="10"/>
      <c r="O689" s="10"/>
      <c r="P689" s="10"/>
      <c r="Q689" s="10"/>
      <c r="R689" s="10"/>
    </row>
    <row r="690" spans="2:18" x14ac:dyDescent="0.25">
      <c r="B690" s="10"/>
      <c r="C690" s="10"/>
      <c r="D690" s="10"/>
      <c r="E690" s="10"/>
      <c r="F690" s="10"/>
      <c r="G690" s="10"/>
      <c r="H690" s="10"/>
      <c r="I690" s="10"/>
      <c r="J690" s="10"/>
      <c r="K690" s="10"/>
      <c r="L690" s="10"/>
      <c r="M690" s="10"/>
      <c r="N690" s="10"/>
      <c r="O690" s="10"/>
      <c r="P690" s="10"/>
      <c r="Q690" s="10"/>
      <c r="R690" s="10"/>
    </row>
    <row r="691" spans="2:18" x14ac:dyDescent="0.25">
      <c r="B691" s="10"/>
      <c r="C691" s="10"/>
      <c r="D691" s="10"/>
      <c r="E691" s="10"/>
      <c r="F691" s="10"/>
      <c r="G691" s="10"/>
      <c r="H691" s="10"/>
      <c r="I691" s="10"/>
      <c r="J691" s="10"/>
      <c r="K691" s="10"/>
      <c r="L691" s="10"/>
      <c r="M691" s="10"/>
      <c r="N691" s="10"/>
      <c r="O691" s="10"/>
      <c r="P691" s="10"/>
      <c r="Q691" s="10"/>
      <c r="R691" s="10"/>
    </row>
    <row r="692" spans="2:18" x14ac:dyDescent="0.25">
      <c r="B692" s="10"/>
      <c r="C692" s="10"/>
      <c r="D692" s="10"/>
      <c r="E692" s="10"/>
      <c r="F692" s="10"/>
      <c r="G692" s="10"/>
      <c r="H692" s="10"/>
      <c r="I692" s="10"/>
      <c r="J692" s="10"/>
      <c r="K692" s="10"/>
      <c r="L692" s="10"/>
      <c r="M692" s="10"/>
      <c r="N692" s="10"/>
      <c r="O692" s="10"/>
      <c r="P692" s="10"/>
      <c r="Q692" s="10"/>
      <c r="R692" s="10"/>
    </row>
    <row r="693" spans="2:18" x14ac:dyDescent="0.25">
      <c r="B693" s="10"/>
      <c r="C693" s="10"/>
      <c r="D693" s="10"/>
      <c r="E693" s="10"/>
      <c r="F693" s="10"/>
      <c r="G693" s="10"/>
      <c r="H693" s="10"/>
      <c r="I693" s="10"/>
      <c r="J693" s="10"/>
      <c r="K693" s="10"/>
      <c r="L693" s="10"/>
      <c r="M693" s="10"/>
      <c r="N693" s="10"/>
      <c r="O693" s="10"/>
      <c r="P693" s="10"/>
      <c r="Q693" s="10"/>
      <c r="R693" s="10"/>
    </row>
    <row r="694" spans="2:18" x14ac:dyDescent="0.25">
      <c r="B694" s="10"/>
      <c r="C694" s="10"/>
      <c r="D694" s="10"/>
      <c r="E694" s="10"/>
      <c r="F694" s="10"/>
      <c r="G694" s="10"/>
      <c r="H694" s="10"/>
      <c r="I694" s="10"/>
      <c r="J694" s="10"/>
      <c r="K694" s="10"/>
      <c r="L694" s="10"/>
      <c r="M694" s="10"/>
      <c r="N694" s="10"/>
      <c r="O694" s="10"/>
      <c r="P694" s="10"/>
      <c r="Q694" s="10"/>
      <c r="R694" s="10"/>
    </row>
    <row r="695" spans="2:18" x14ac:dyDescent="0.25">
      <c r="B695" s="10"/>
      <c r="C695" s="10"/>
      <c r="D695" s="10"/>
      <c r="E695" s="10"/>
      <c r="F695" s="10"/>
      <c r="G695" s="10"/>
      <c r="H695" s="10"/>
      <c r="I695" s="10"/>
      <c r="J695" s="10"/>
      <c r="K695" s="10"/>
      <c r="L695" s="10"/>
      <c r="M695" s="10"/>
      <c r="N695" s="10"/>
      <c r="O695" s="10"/>
      <c r="P695" s="10"/>
      <c r="Q695" s="10"/>
      <c r="R695" s="10"/>
    </row>
    <row r="696" spans="2:18" x14ac:dyDescent="0.25">
      <c r="B696" s="10"/>
      <c r="C696" s="10"/>
      <c r="D696" s="10"/>
      <c r="E696" s="10"/>
      <c r="F696" s="10"/>
      <c r="G696" s="10"/>
      <c r="H696" s="10"/>
      <c r="I696" s="10"/>
      <c r="J696" s="10"/>
      <c r="K696" s="10"/>
      <c r="L696" s="10"/>
      <c r="M696" s="10"/>
      <c r="N696" s="10"/>
      <c r="O696" s="10"/>
      <c r="P696" s="10"/>
      <c r="Q696" s="10"/>
      <c r="R696" s="10"/>
    </row>
    <row r="697" spans="2:18" x14ac:dyDescent="0.25">
      <c r="B697" s="10"/>
      <c r="C697" s="10"/>
      <c r="D697" s="10"/>
      <c r="E697" s="10"/>
      <c r="F697" s="10"/>
      <c r="G697" s="10"/>
      <c r="H697" s="10"/>
      <c r="I697" s="10"/>
      <c r="J697" s="10"/>
      <c r="K697" s="10"/>
      <c r="L697" s="10"/>
      <c r="M697" s="10"/>
      <c r="N697" s="10"/>
      <c r="O697" s="10"/>
      <c r="P697" s="10"/>
      <c r="Q697" s="10"/>
      <c r="R697" s="10"/>
    </row>
    <row r="698" spans="2:18" x14ac:dyDescent="0.25">
      <c r="B698" s="10"/>
      <c r="C698" s="10"/>
      <c r="D698" s="10"/>
      <c r="E698" s="10"/>
      <c r="F698" s="10"/>
      <c r="G698" s="10"/>
      <c r="H698" s="10"/>
      <c r="I698" s="10"/>
      <c r="J698" s="10"/>
      <c r="K698" s="10"/>
      <c r="L698" s="10"/>
      <c r="M698" s="10"/>
      <c r="N698" s="10"/>
      <c r="O698" s="10"/>
      <c r="P698" s="10"/>
      <c r="Q698" s="10"/>
      <c r="R698" s="10"/>
    </row>
    <row r="699" spans="2:18" x14ac:dyDescent="0.25">
      <c r="B699" s="10"/>
      <c r="C699" s="10"/>
      <c r="D699" s="10"/>
      <c r="E699" s="10"/>
      <c r="F699" s="10"/>
      <c r="G699" s="10"/>
      <c r="H699" s="10"/>
      <c r="I699" s="10"/>
      <c r="J699" s="10"/>
      <c r="K699" s="10"/>
      <c r="L699" s="10"/>
      <c r="M699" s="10"/>
      <c r="N699" s="10"/>
      <c r="O699" s="10"/>
      <c r="P699" s="10"/>
      <c r="Q699" s="10"/>
      <c r="R699" s="10"/>
    </row>
    <row r="700" spans="2:18" x14ac:dyDescent="0.25">
      <c r="B700" s="10"/>
      <c r="C700" s="10"/>
      <c r="D700" s="10"/>
      <c r="E700" s="10"/>
      <c r="F700" s="10"/>
      <c r="G700" s="10"/>
      <c r="H700" s="10"/>
      <c r="I700" s="10"/>
      <c r="J700" s="10"/>
      <c r="K700" s="10"/>
      <c r="L700" s="10"/>
      <c r="M700" s="10"/>
      <c r="N700" s="10"/>
      <c r="O700" s="10"/>
      <c r="P700" s="10"/>
      <c r="Q700" s="10"/>
      <c r="R700" s="10"/>
    </row>
    <row r="701" spans="2:18" x14ac:dyDescent="0.25">
      <c r="B701" s="10"/>
      <c r="C701" s="10"/>
      <c r="D701" s="10"/>
      <c r="E701" s="10"/>
      <c r="F701" s="10"/>
      <c r="G701" s="10"/>
      <c r="H701" s="10"/>
      <c r="I701" s="10"/>
      <c r="J701" s="10"/>
      <c r="K701" s="10"/>
      <c r="L701" s="10"/>
      <c r="M701" s="10"/>
      <c r="N701" s="10"/>
      <c r="O701" s="10"/>
      <c r="P701" s="10"/>
      <c r="Q701" s="10"/>
      <c r="R701" s="10"/>
    </row>
    <row r="702" spans="2:18" x14ac:dyDescent="0.25">
      <c r="B702" s="10"/>
      <c r="C702" s="10"/>
      <c r="D702" s="10"/>
      <c r="E702" s="10"/>
      <c r="F702" s="10"/>
      <c r="G702" s="10"/>
      <c r="H702" s="10"/>
      <c r="I702" s="10"/>
      <c r="J702" s="10"/>
      <c r="K702" s="10"/>
      <c r="L702" s="10"/>
      <c r="M702" s="10"/>
      <c r="N702" s="10"/>
      <c r="O702" s="10"/>
      <c r="P702" s="10"/>
      <c r="Q702" s="10"/>
      <c r="R702" s="10"/>
    </row>
    <row r="703" spans="2:18" x14ac:dyDescent="0.25">
      <c r="B703" s="10"/>
      <c r="C703" s="10"/>
      <c r="D703" s="10"/>
      <c r="E703" s="10"/>
      <c r="F703" s="10"/>
      <c r="G703" s="10"/>
      <c r="H703" s="10"/>
      <c r="I703" s="10"/>
      <c r="J703" s="10"/>
      <c r="K703" s="10"/>
      <c r="L703" s="10"/>
      <c r="M703" s="10"/>
      <c r="N703" s="10"/>
      <c r="O703" s="10"/>
      <c r="P703" s="10"/>
      <c r="Q703" s="10"/>
      <c r="R703" s="10"/>
    </row>
    <row r="704" spans="2:18" x14ac:dyDescent="0.25">
      <c r="B704" s="10"/>
      <c r="C704" s="10"/>
      <c r="D704" s="10"/>
      <c r="E704" s="10"/>
      <c r="F704" s="10"/>
      <c r="G704" s="10"/>
      <c r="H704" s="10"/>
      <c r="I704" s="10"/>
      <c r="J704" s="10"/>
      <c r="K704" s="10"/>
      <c r="L704" s="10"/>
      <c r="M704" s="10"/>
      <c r="N704" s="10"/>
      <c r="O704" s="10"/>
      <c r="P704" s="10"/>
      <c r="Q704" s="10"/>
      <c r="R704" s="10"/>
    </row>
    <row r="705" spans="2:18" x14ac:dyDescent="0.25">
      <c r="B705" s="10"/>
      <c r="C705" s="10"/>
      <c r="D705" s="10"/>
      <c r="E705" s="10"/>
      <c r="F705" s="10"/>
      <c r="G705" s="10"/>
      <c r="H705" s="10"/>
      <c r="I705" s="10"/>
      <c r="J705" s="10"/>
      <c r="K705" s="10"/>
      <c r="L705" s="10"/>
      <c r="M705" s="10"/>
      <c r="N705" s="10"/>
      <c r="O705" s="10"/>
      <c r="P705" s="10"/>
      <c r="Q705" s="10"/>
      <c r="R705" s="10"/>
    </row>
    <row r="706" spans="2:18" x14ac:dyDescent="0.25">
      <c r="B706" s="10"/>
      <c r="C706" s="10"/>
      <c r="D706" s="10"/>
      <c r="E706" s="10"/>
      <c r="F706" s="10"/>
      <c r="G706" s="10"/>
      <c r="H706" s="10"/>
      <c r="I706" s="10"/>
      <c r="J706" s="10"/>
      <c r="K706" s="10"/>
      <c r="L706" s="10"/>
      <c r="M706" s="10"/>
      <c r="N706" s="10"/>
      <c r="O706" s="10"/>
      <c r="P706" s="10"/>
      <c r="Q706" s="10"/>
      <c r="R706" s="10"/>
    </row>
    <row r="707" spans="2:18" x14ac:dyDescent="0.25">
      <c r="B707" s="10"/>
      <c r="C707" s="10"/>
      <c r="D707" s="10"/>
      <c r="E707" s="10"/>
      <c r="F707" s="10"/>
      <c r="G707" s="10"/>
      <c r="H707" s="10"/>
      <c r="I707" s="10"/>
      <c r="J707" s="10"/>
      <c r="K707" s="10"/>
      <c r="L707" s="10"/>
      <c r="M707" s="10"/>
      <c r="N707" s="10"/>
      <c r="O707" s="10"/>
      <c r="P707" s="10"/>
      <c r="Q707" s="10"/>
      <c r="R707" s="10"/>
    </row>
    <row r="708" spans="2:18" x14ac:dyDescent="0.25">
      <c r="B708" s="10"/>
      <c r="C708" s="10"/>
      <c r="D708" s="10"/>
      <c r="E708" s="10"/>
      <c r="F708" s="10"/>
      <c r="G708" s="10"/>
      <c r="H708" s="10"/>
      <c r="I708" s="10"/>
      <c r="J708" s="10"/>
      <c r="K708" s="10"/>
      <c r="L708" s="10"/>
      <c r="M708" s="10"/>
      <c r="N708" s="10"/>
      <c r="O708" s="10"/>
      <c r="P708" s="10"/>
      <c r="Q708" s="10"/>
      <c r="R708" s="10"/>
    </row>
    <row r="709" spans="2:18" x14ac:dyDescent="0.25">
      <c r="B709" s="10"/>
      <c r="C709" s="10"/>
      <c r="D709" s="10"/>
      <c r="E709" s="10"/>
      <c r="F709" s="10"/>
      <c r="G709" s="10"/>
      <c r="H709" s="10"/>
      <c r="I709" s="10"/>
      <c r="J709" s="10"/>
      <c r="K709" s="10"/>
      <c r="L709" s="10"/>
      <c r="M709" s="10"/>
      <c r="N709" s="10"/>
      <c r="O709" s="10"/>
      <c r="P709" s="10"/>
      <c r="Q709" s="10"/>
      <c r="R709" s="10"/>
    </row>
    <row r="710" spans="2:18" x14ac:dyDescent="0.25">
      <c r="B710" s="10"/>
      <c r="C710" s="10"/>
      <c r="D710" s="10"/>
      <c r="E710" s="10"/>
      <c r="F710" s="10"/>
      <c r="G710" s="10"/>
      <c r="H710" s="10"/>
      <c r="I710" s="10"/>
      <c r="J710" s="10"/>
      <c r="K710" s="10"/>
      <c r="L710" s="10"/>
      <c r="M710" s="10"/>
      <c r="N710" s="10"/>
      <c r="O710" s="10"/>
      <c r="P710" s="10"/>
      <c r="Q710" s="10"/>
      <c r="R710" s="10"/>
    </row>
    <row r="711" spans="2:18" x14ac:dyDescent="0.25">
      <c r="B711" s="10"/>
      <c r="C711" s="10"/>
      <c r="D711" s="10"/>
      <c r="E711" s="10"/>
      <c r="F711" s="10"/>
      <c r="G711" s="10"/>
      <c r="H711" s="10"/>
      <c r="I711" s="10"/>
      <c r="J711" s="10"/>
      <c r="K711" s="10"/>
      <c r="L711" s="10"/>
      <c r="M711" s="10"/>
      <c r="N711" s="10"/>
      <c r="O711" s="10"/>
      <c r="P711" s="10"/>
      <c r="Q711" s="10"/>
      <c r="R711" s="10"/>
    </row>
    <row r="712" spans="2:18" x14ac:dyDescent="0.25">
      <c r="B712" s="10"/>
      <c r="C712" s="10"/>
      <c r="D712" s="10"/>
      <c r="E712" s="10"/>
      <c r="F712" s="10"/>
      <c r="G712" s="10"/>
      <c r="H712" s="10"/>
      <c r="I712" s="10"/>
      <c r="J712" s="10"/>
      <c r="K712" s="10"/>
      <c r="L712" s="10"/>
      <c r="M712" s="10"/>
      <c r="N712" s="10"/>
      <c r="O712" s="10"/>
      <c r="P712" s="10"/>
      <c r="Q712" s="10"/>
      <c r="R712" s="10"/>
    </row>
    <row r="713" spans="2:18" x14ac:dyDescent="0.25">
      <c r="B713" s="10"/>
      <c r="C713" s="10"/>
      <c r="D713" s="10"/>
      <c r="E713" s="10"/>
      <c r="F713" s="10"/>
      <c r="G713" s="10"/>
      <c r="H713" s="10"/>
      <c r="I713" s="10"/>
      <c r="J713" s="10"/>
      <c r="K713" s="10"/>
      <c r="L713" s="10"/>
      <c r="M713" s="10"/>
      <c r="N713" s="10"/>
      <c r="O713" s="10"/>
      <c r="P713" s="10"/>
      <c r="Q713" s="10"/>
      <c r="R713" s="10"/>
    </row>
    <row r="714" spans="2:18" x14ac:dyDescent="0.25">
      <c r="B714" s="10"/>
      <c r="C714" s="10"/>
      <c r="D714" s="10"/>
      <c r="E714" s="10"/>
      <c r="F714" s="10"/>
      <c r="G714" s="10"/>
      <c r="H714" s="10"/>
      <c r="I714" s="10"/>
      <c r="J714" s="10"/>
      <c r="K714" s="10"/>
      <c r="L714" s="10"/>
      <c r="M714" s="10"/>
      <c r="N714" s="10"/>
      <c r="O714" s="10"/>
      <c r="P714" s="10"/>
      <c r="Q714" s="10"/>
      <c r="R714" s="10"/>
    </row>
    <row r="715" spans="2:18" x14ac:dyDescent="0.25">
      <c r="B715" s="10"/>
      <c r="C715" s="10"/>
      <c r="D715" s="10"/>
      <c r="E715" s="10"/>
      <c r="F715" s="10"/>
      <c r="G715" s="10"/>
      <c r="H715" s="10"/>
      <c r="I715" s="10"/>
      <c r="J715" s="10"/>
      <c r="K715" s="10"/>
      <c r="L715" s="10"/>
      <c r="M715" s="10"/>
      <c r="N715" s="10"/>
      <c r="O715" s="10"/>
      <c r="P715" s="10"/>
      <c r="Q715" s="10"/>
      <c r="R715" s="10"/>
    </row>
    <row r="716" spans="2:18" x14ac:dyDescent="0.25">
      <c r="B716" s="10"/>
      <c r="C716" s="10"/>
      <c r="D716" s="10"/>
      <c r="E716" s="10"/>
      <c r="F716" s="10"/>
      <c r="G716" s="10"/>
      <c r="H716" s="10"/>
      <c r="I716" s="10"/>
      <c r="J716" s="10"/>
      <c r="K716" s="10"/>
      <c r="L716" s="10"/>
      <c r="M716" s="10"/>
      <c r="N716" s="10"/>
      <c r="O716" s="10"/>
      <c r="P716" s="10"/>
      <c r="Q716" s="10"/>
      <c r="R716" s="10"/>
    </row>
    <row r="717" spans="2:18" x14ac:dyDescent="0.25">
      <c r="B717" s="10"/>
      <c r="C717" s="10"/>
      <c r="D717" s="10"/>
      <c r="E717" s="10"/>
      <c r="F717" s="10"/>
      <c r="G717" s="10"/>
      <c r="H717" s="10"/>
      <c r="I717" s="10"/>
      <c r="J717" s="10"/>
      <c r="K717" s="10"/>
      <c r="L717" s="10"/>
      <c r="M717" s="10"/>
      <c r="N717" s="10"/>
      <c r="O717" s="10"/>
      <c r="P717" s="10"/>
      <c r="Q717" s="10"/>
      <c r="R717" s="10"/>
    </row>
    <row r="718" spans="2:18" x14ac:dyDescent="0.25">
      <c r="B718" s="10"/>
      <c r="C718" s="10"/>
      <c r="D718" s="10"/>
      <c r="E718" s="10"/>
      <c r="F718" s="10"/>
      <c r="G718" s="10"/>
      <c r="H718" s="10"/>
      <c r="I718" s="10"/>
      <c r="J718" s="10"/>
      <c r="K718" s="10"/>
      <c r="L718" s="10"/>
      <c r="M718" s="10"/>
      <c r="N718" s="10"/>
      <c r="O718" s="10"/>
      <c r="P718" s="10"/>
      <c r="Q718" s="10"/>
      <c r="R718" s="10"/>
    </row>
    <row r="719" spans="2:18" x14ac:dyDescent="0.25">
      <c r="B719" s="10"/>
      <c r="C719" s="10"/>
      <c r="D719" s="10"/>
      <c r="E719" s="10"/>
      <c r="F719" s="10"/>
      <c r="G719" s="10"/>
      <c r="H719" s="10"/>
      <c r="I719" s="10"/>
      <c r="J719" s="10"/>
      <c r="K719" s="10"/>
      <c r="L719" s="10"/>
      <c r="M719" s="10"/>
      <c r="N719" s="10"/>
      <c r="O719" s="10"/>
      <c r="P719" s="10"/>
      <c r="Q719" s="10"/>
      <c r="R719" s="10"/>
    </row>
    <row r="720" spans="2:18" x14ac:dyDescent="0.25">
      <c r="B720" s="10"/>
      <c r="C720" s="10"/>
      <c r="D720" s="10"/>
      <c r="E720" s="10"/>
      <c r="F720" s="10"/>
      <c r="G720" s="10"/>
      <c r="H720" s="10"/>
      <c r="I720" s="10"/>
      <c r="J720" s="10"/>
      <c r="K720" s="10"/>
      <c r="L720" s="10"/>
      <c r="M720" s="10"/>
      <c r="N720" s="10"/>
      <c r="O720" s="10"/>
      <c r="P720" s="10"/>
      <c r="Q720" s="10"/>
      <c r="R720" s="10"/>
    </row>
    <row r="721" spans="2:18" x14ac:dyDescent="0.25">
      <c r="B721" s="10"/>
      <c r="C721" s="10"/>
      <c r="D721" s="10"/>
      <c r="E721" s="10"/>
      <c r="F721" s="10"/>
      <c r="G721" s="10"/>
      <c r="H721" s="10"/>
      <c r="I721" s="10"/>
      <c r="J721" s="10"/>
      <c r="K721" s="10"/>
      <c r="L721" s="10"/>
      <c r="M721" s="10"/>
      <c r="N721" s="10"/>
      <c r="O721" s="10"/>
      <c r="P721" s="10"/>
      <c r="Q721" s="10"/>
      <c r="R721" s="10"/>
    </row>
    <row r="722" spans="2:18" x14ac:dyDescent="0.25">
      <c r="B722" s="10"/>
      <c r="C722" s="10"/>
      <c r="D722" s="10"/>
      <c r="E722" s="10"/>
      <c r="F722" s="10"/>
      <c r="G722" s="10"/>
      <c r="H722" s="10"/>
      <c r="I722" s="10"/>
      <c r="J722" s="10"/>
      <c r="K722" s="10"/>
      <c r="L722" s="10"/>
      <c r="M722" s="10"/>
      <c r="N722" s="10"/>
      <c r="O722" s="10"/>
      <c r="P722" s="10"/>
      <c r="Q722" s="10"/>
      <c r="R722" s="10"/>
    </row>
    <row r="723" spans="2:18" x14ac:dyDescent="0.25">
      <c r="B723" s="10"/>
      <c r="C723" s="10"/>
      <c r="D723" s="10"/>
      <c r="E723" s="10"/>
      <c r="F723" s="10"/>
      <c r="G723" s="10"/>
      <c r="H723" s="10"/>
      <c r="I723" s="10"/>
      <c r="J723" s="10"/>
      <c r="K723" s="10"/>
      <c r="L723" s="10"/>
      <c r="M723" s="10"/>
      <c r="N723" s="10"/>
      <c r="O723" s="10"/>
      <c r="P723" s="10"/>
      <c r="Q723" s="10"/>
      <c r="R723" s="10"/>
    </row>
    <row r="724" spans="2:18" x14ac:dyDescent="0.25">
      <c r="B724" s="10"/>
      <c r="C724" s="10"/>
      <c r="D724" s="10"/>
      <c r="E724" s="10"/>
      <c r="F724" s="10"/>
      <c r="G724" s="10"/>
      <c r="H724" s="10"/>
      <c r="I724" s="10"/>
      <c r="J724" s="10"/>
      <c r="K724" s="10"/>
      <c r="L724" s="10"/>
      <c r="M724" s="10"/>
      <c r="N724" s="10"/>
      <c r="O724" s="10"/>
      <c r="P724" s="10"/>
      <c r="Q724" s="10"/>
      <c r="R724" s="10"/>
    </row>
    <row r="725" spans="2:18" x14ac:dyDescent="0.25">
      <c r="B725" s="10"/>
      <c r="C725" s="10"/>
      <c r="D725" s="10"/>
      <c r="E725" s="10"/>
      <c r="F725" s="10"/>
      <c r="G725" s="10"/>
      <c r="H725" s="10"/>
      <c r="I725" s="10"/>
      <c r="J725" s="10"/>
      <c r="K725" s="10"/>
      <c r="L725" s="10"/>
      <c r="M725" s="10"/>
      <c r="N725" s="10"/>
      <c r="O725" s="10"/>
      <c r="P725" s="10"/>
      <c r="Q725" s="10"/>
      <c r="R725" s="10"/>
    </row>
    <row r="726" spans="2:18" x14ac:dyDescent="0.25">
      <c r="B726" s="10"/>
      <c r="C726" s="10"/>
      <c r="D726" s="10"/>
      <c r="E726" s="10"/>
      <c r="F726" s="10"/>
      <c r="G726" s="10"/>
      <c r="H726" s="10"/>
      <c r="I726" s="10"/>
      <c r="J726" s="10"/>
      <c r="K726" s="10"/>
      <c r="L726" s="10"/>
      <c r="M726" s="10"/>
      <c r="N726" s="10"/>
      <c r="O726" s="10"/>
      <c r="P726" s="10"/>
      <c r="Q726" s="10"/>
      <c r="R726" s="10"/>
    </row>
    <row r="727" spans="2:18" x14ac:dyDescent="0.25">
      <c r="B727" s="10"/>
      <c r="C727" s="10"/>
      <c r="D727" s="10"/>
      <c r="E727" s="10"/>
      <c r="F727" s="10"/>
      <c r="G727" s="10"/>
      <c r="H727" s="10"/>
      <c r="I727" s="10"/>
      <c r="J727" s="10"/>
      <c r="K727" s="10"/>
      <c r="L727" s="10"/>
      <c r="M727" s="10"/>
      <c r="N727" s="10"/>
      <c r="O727" s="10"/>
      <c r="P727" s="10"/>
      <c r="Q727" s="10"/>
      <c r="R727" s="10"/>
    </row>
    <row r="728" spans="2:18" x14ac:dyDescent="0.25">
      <c r="B728" s="10"/>
      <c r="C728" s="10"/>
      <c r="D728" s="10"/>
      <c r="E728" s="10"/>
      <c r="F728" s="10"/>
      <c r="G728" s="10"/>
      <c r="H728" s="10"/>
      <c r="I728" s="10"/>
      <c r="J728" s="10"/>
      <c r="K728" s="10"/>
      <c r="L728" s="10"/>
      <c r="M728" s="10"/>
      <c r="N728" s="10"/>
      <c r="O728" s="10"/>
      <c r="P728" s="10"/>
      <c r="Q728" s="10"/>
      <c r="R728" s="10"/>
    </row>
    <row r="729" spans="2:18" x14ac:dyDescent="0.25">
      <c r="B729" s="10"/>
      <c r="C729" s="10"/>
      <c r="D729" s="10"/>
      <c r="E729" s="10"/>
      <c r="F729" s="10"/>
      <c r="G729" s="10"/>
      <c r="H729" s="10"/>
      <c r="I729" s="10"/>
      <c r="J729" s="10"/>
      <c r="K729" s="10"/>
      <c r="L729" s="10"/>
      <c r="M729" s="10"/>
      <c r="N729" s="10"/>
      <c r="O729" s="10"/>
      <c r="P729" s="10"/>
      <c r="Q729" s="10"/>
      <c r="R729" s="10"/>
    </row>
    <row r="730" spans="2:18" x14ac:dyDescent="0.25">
      <c r="B730" s="10"/>
      <c r="C730" s="10"/>
      <c r="D730" s="10"/>
      <c r="E730" s="10"/>
      <c r="F730" s="10"/>
      <c r="G730" s="10"/>
      <c r="H730" s="10"/>
      <c r="I730" s="10"/>
      <c r="J730" s="10"/>
      <c r="K730" s="10"/>
      <c r="L730" s="10"/>
      <c r="M730" s="10"/>
      <c r="N730" s="10"/>
      <c r="O730" s="10"/>
      <c r="P730" s="10"/>
      <c r="Q730" s="10"/>
      <c r="R730" s="10"/>
    </row>
    <row r="731" spans="2:18" x14ac:dyDescent="0.25">
      <c r="B731" s="10"/>
      <c r="C731" s="10"/>
      <c r="D731" s="10"/>
      <c r="E731" s="10"/>
      <c r="F731" s="10"/>
      <c r="G731" s="10"/>
      <c r="H731" s="10"/>
      <c r="I731" s="10"/>
      <c r="J731" s="10"/>
      <c r="K731" s="10"/>
      <c r="L731" s="10"/>
      <c r="M731" s="10"/>
      <c r="N731" s="10"/>
      <c r="O731" s="10"/>
      <c r="P731" s="10"/>
      <c r="Q731" s="10"/>
      <c r="R731" s="10"/>
    </row>
  </sheetData>
  <mergeCells count="3">
    <mergeCell ref="B17:D19"/>
    <mergeCell ref="B41:C43"/>
    <mergeCell ref="B3:F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J107"/>
  <sheetViews>
    <sheetView zoomScale="80" zoomScaleNormal="80" workbookViewId="0">
      <selection activeCell="A2" sqref="A2"/>
    </sheetView>
  </sheetViews>
  <sheetFormatPr defaultRowHeight="15" x14ac:dyDescent="0.25"/>
  <cols>
    <col min="1" max="1" width="17" style="18" customWidth="1"/>
    <col min="2" max="2" width="59.7109375" style="18" customWidth="1"/>
    <col min="3" max="10" width="24.42578125" style="18" customWidth="1"/>
    <col min="11" max="16384" width="9.140625" style="18"/>
  </cols>
  <sheetData>
    <row r="1" spans="1:10" ht="34.5" x14ac:dyDescent="0.25">
      <c r="A1" s="311" t="s">
        <v>332</v>
      </c>
    </row>
    <row r="4" spans="1:10" x14ac:dyDescent="0.25">
      <c r="A4" s="10" t="s">
        <v>309</v>
      </c>
      <c r="B4" s="33" t="s">
        <v>457</v>
      </c>
      <c r="C4" s="33"/>
      <c r="D4" s="33"/>
    </row>
    <row r="5" spans="1:10" x14ac:dyDescent="0.25">
      <c r="B5" s="36"/>
      <c r="C5" s="20">
        <v>2014</v>
      </c>
      <c r="D5" s="20">
        <v>2015</v>
      </c>
    </row>
    <row r="6" spans="1:10" x14ac:dyDescent="0.25">
      <c r="A6" s="10"/>
      <c r="B6" s="35" t="s">
        <v>5</v>
      </c>
      <c r="C6" s="77">
        <v>127.44537600000001</v>
      </c>
      <c r="D6" s="77">
        <v>439.17308300000002</v>
      </c>
    </row>
    <row r="7" spans="1:10" x14ac:dyDescent="0.25">
      <c r="A7" s="10"/>
      <c r="B7" s="35" t="s">
        <v>6</v>
      </c>
      <c r="C7" s="77">
        <v>79.796875999999997</v>
      </c>
      <c r="D7" s="77">
        <v>112.692885</v>
      </c>
    </row>
    <row r="10" spans="1:10" x14ac:dyDescent="0.25">
      <c r="A10" s="10" t="s">
        <v>310</v>
      </c>
      <c r="B10" s="33" t="s">
        <v>458</v>
      </c>
      <c r="C10" s="33"/>
      <c r="D10" s="33"/>
    </row>
    <row r="11" spans="1:10" x14ac:dyDescent="0.25">
      <c r="B11" s="36"/>
      <c r="C11" s="20">
        <v>2014</v>
      </c>
      <c r="D11" s="20">
        <v>2015</v>
      </c>
    </row>
    <row r="12" spans="1:10" x14ac:dyDescent="0.25">
      <c r="A12" s="10"/>
      <c r="B12" s="35" t="s">
        <v>3</v>
      </c>
      <c r="C12" s="77">
        <v>941</v>
      </c>
      <c r="D12" s="77">
        <v>794</v>
      </c>
    </row>
    <row r="13" spans="1:10" x14ac:dyDescent="0.25">
      <c r="A13" s="10"/>
      <c r="B13" s="35" t="s">
        <v>102</v>
      </c>
      <c r="C13" s="77">
        <v>589</v>
      </c>
      <c r="D13" s="77">
        <v>295</v>
      </c>
    </row>
    <row r="16" spans="1:10" x14ac:dyDescent="0.25">
      <c r="A16" s="10" t="s">
        <v>311</v>
      </c>
      <c r="B16" s="106" t="s">
        <v>459</v>
      </c>
      <c r="C16" s="26"/>
      <c r="D16" s="26"/>
      <c r="E16" s="26"/>
      <c r="F16" s="26"/>
      <c r="G16" s="26"/>
      <c r="H16" s="26"/>
      <c r="I16" s="26"/>
      <c r="J16" s="26"/>
    </row>
    <row r="17" spans="1:10" ht="30" x14ac:dyDescent="0.25">
      <c r="B17" s="80"/>
      <c r="C17" s="320" t="s">
        <v>756</v>
      </c>
      <c r="D17" s="320" t="s">
        <v>366</v>
      </c>
      <c r="E17" s="320" t="s">
        <v>367</v>
      </c>
      <c r="F17" s="320" t="s">
        <v>757</v>
      </c>
      <c r="G17" s="320" t="s">
        <v>758</v>
      </c>
      <c r="H17" s="320" t="s">
        <v>759</v>
      </c>
      <c r="I17" s="320" t="s">
        <v>187</v>
      </c>
      <c r="J17" s="320" t="s">
        <v>32</v>
      </c>
    </row>
    <row r="18" spans="1:10" x14ac:dyDescent="0.25">
      <c r="B18" s="80" t="s">
        <v>385</v>
      </c>
      <c r="C18" s="75">
        <v>60.419465000000002</v>
      </c>
      <c r="D18" s="75">
        <v>40.178038999999998</v>
      </c>
      <c r="E18" s="75">
        <v>84.149379999999994</v>
      </c>
      <c r="F18" s="75">
        <v>20.483982999999998</v>
      </c>
      <c r="G18" s="75">
        <v>34.356566999999998</v>
      </c>
      <c r="H18" s="75">
        <v>20.066367</v>
      </c>
      <c r="I18" s="75">
        <v>8.3716380000000008</v>
      </c>
      <c r="J18" s="75">
        <v>268.02543900000001</v>
      </c>
    </row>
    <row r="19" spans="1:10" x14ac:dyDescent="0.25">
      <c r="B19" s="80" t="s">
        <v>6</v>
      </c>
      <c r="C19" s="75">
        <v>34.477531999999997</v>
      </c>
      <c r="D19" s="75">
        <v>8.3444520000000004</v>
      </c>
      <c r="E19" s="75">
        <v>19.029133999999999</v>
      </c>
      <c r="F19" s="75">
        <v>2.4466939999999999</v>
      </c>
      <c r="G19" s="75">
        <v>3.800843</v>
      </c>
      <c r="H19" s="75">
        <v>2.6231599999999999</v>
      </c>
      <c r="I19" s="75">
        <v>1.376312</v>
      </c>
      <c r="J19" s="75">
        <v>72.098126999999991</v>
      </c>
    </row>
    <row r="20" spans="1:10" x14ac:dyDescent="0.25">
      <c r="B20" s="80" t="s">
        <v>386</v>
      </c>
      <c r="C20" s="75">
        <v>47.820288036053974</v>
      </c>
      <c r="D20" s="75">
        <v>11.573743101537161</v>
      </c>
      <c r="E20" s="75">
        <v>26.393381897424327</v>
      </c>
      <c r="F20" s="75">
        <v>3.3935611115112603</v>
      </c>
      <c r="G20" s="75">
        <v>5.271763855945939</v>
      </c>
      <c r="H20" s="75">
        <v>3.6383192034933169</v>
      </c>
      <c r="I20" s="75">
        <v>1.9089427940340256</v>
      </c>
      <c r="J20" s="75"/>
    </row>
    <row r="21" spans="1:10" x14ac:dyDescent="0.25">
      <c r="B21" s="417" t="s">
        <v>460</v>
      </c>
      <c r="C21" s="417"/>
      <c r="D21" s="417"/>
      <c r="E21" s="417"/>
      <c r="F21" s="417"/>
      <c r="G21" s="417"/>
      <c r="H21" s="417"/>
      <c r="I21" s="417"/>
      <c r="J21" s="417"/>
    </row>
    <row r="24" spans="1:10" x14ac:dyDescent="0.25">
      <c r="A24" s="10" t="s">
        <v>761</v>
      </c>
      <c r="B24" s="83" t="s">
        <v>461</v>
      </c>
      <c r="C24" s="26"/>
      <c r="D24" s="26"/>
      <c r="E24" s="26"/>
      <c r="F24" s="26"/>
      <c r="G24" s="26"/>
      <c r="H24" s="26"/>
      <c r="I24" s="26"/>
      <c r="J24" s="26"/>
    </row>
    <row r="25" spans="1:10" ht="30" x14ac:dyDescent="0.25">
      <c r="B25" s="80"/>
      <c r="C25" s="320" t="s">
        <v>756</v>
      </c>
      <c r="D25" s="320" t="s">
        <v>366</v>
      </c>
      <c r="E25" s="320" t="s">
        <v>367</v>
      </c>
      <c r="F25" s="320" t="s">
        <v>757</v>
      </c>
      <c r="G25" s="320" t="s">
        <v>758</v>
      </c>
      <c r="H25" s="320" t="s">
        <v>759</v>
      </c>
      <c r="I25" s="320" t="s">
        <v>187</v>
      </c>
      <c r="J25" s="320" t="s">
        <v>32</v>
      </c>
    </row>
    <row r="26" spans="1:10" x14ac:dyDescent="0.25">
      <c r="B26" s="80" t="s">
        <v>38</v>
      </c>
      <c r="C26" s="77">
        <v>53</v>
      </c>
      <c r="D26" s="77">
        <v>36</v>
      </c>
      <c r="E26" s="77">
        <v>110</v>
      </c>
      <c r="F26" s="77">
        <v>40</v>
      </c>
      <c r="G26" s="77">
        <v>54</v>
      </c>
      <c r="H26" s="77">
        <v>24</v>
      </c>
      <c r="I26" s="77">
        <v>19</v>
      </c>
      <c r="J26" s="77">
        <v>336</v>
      </c>
    </row>
    <row r="27" spans="1:10" x14ac:dyDescent="0.25">
      <c r="B27" s="80" t="s">
        <v>102</v>
      </c>
      <c r="C27" s="77">
        <v>19</v>
      </c>
      <c r="D27" s="77">
        <v>10</v>
      </c>
      <c r="E27" s="77">
        <v>27</v>
      </c>
      <c r="F27" s="77">
        <v>5</v>
      </c>
      <c r="G27" s="77">
        <v>9</v>
      </c>
      <c r="H27" s="77">
        <v>7</v>
      </c>
      <c r="I27" s="77">
        <v>4</v>
      </c>
      <c r="J27" s="77">
        <v>81</v>
      </c>
    </row>
    <row r="28" spans="1:10" x14ac:dyDescent="0.25">
      <c r="B28" s="417" t="s">
        <v>460</v>
      </c>
      <c r="C28" s="417"/>
      <c r="D28" s="417"/>
      <c r="E28" s="417"/>
      <c r="F28" s="417"/>
      <c r="G28" s="417"/>
      <c r="H28" s="417"/>
      <c r="I28" s="417"/>
      <c r="J28" s="417"/>
    </row>
    <row r="29" spans="1:10" x14ac:dyDescent="0.25">
      <c r="B29" s="223"/>
      <c r="C29" s="26"/>
      <c r="D29" s="26"/>
      <c r="E29" s="26"/>
      <c r="F29" s="26"/>
      <c r="G29" s="26"/>
      <c r="H29" s="26"/>
      <c r="I29" s="26"/>
      <c r="J29" s="26"/>
    </row>
    <row r="30" spans="1:10" x14ac:dyDescent="0.25">
      <c r="B30" s="223"/>
      <c r="C30" s="26"/>
      <c r="D30" s="26"/>
      <c r="E30" s="26"/>
      <c r="F30" s="26"/>
      <c r="G30" s="26"/>
      <c r="H30" s="26"/>
      <c r="I30" s="26"/>
      <c r="J30" s="26"/>
    </row>
    <row r="31" spans="1:10" x14ac:dyDescent="0.25">
      <c r="A31" s="10" t="s">
        <v>752</v>
      </c>
      <c r="B31" s="329" t="s">
        <v>672</v>
      </c>
      <c r="C31" s="55"/>
      <c r="D31" s="55"/>
      <c r="E31" s="55"/>
      <c r="F31" s="55"/>
      <c r="G31" s="55"/>
      <c r="H31" s="55"/>
      <c r="I31" s="294"/>
      <c r="J31" s="54"/>
    </row>
    <row r="32" spans="1:10" x14ac:dyDescent="0.25">
      <c r="B32" s="330" t="s">
        <v>139</v>
      </c>
      <c r="C32" s="48">
        <v>794</v>
      </c>
      <c r="D32" s="62"/>
      <c r="E32" s="62"/>
      <c r="F32" s="62"/>
      <c r="G32" s="62"/>
      <c r="H32" s="62"/>
      <c r="I32" s="62"/>
      <c r="J32" s="38"/>
    </row>
    <row r="33" spans="1:10" x14ac:dyDescent="0.25">
      <c r="B33" s="330" t="s">
        <v>140</v>
      </c>
      <c r="C33" s="48">
        <v>295</v>
      </c>
      <c r="D33" s="62"/>
      <c r="E33" s="331"/>
      <c r="F33" s="62"/>
      <c r="G33" s="62"/>
      <c r="H33" s="62"/>
      <c r="I33" s="62"/>
      <c r="J33" s="38"/>
    </row>
    <row r="34" spans="1:10" ht="15" customHeight="1" x14ac:dyDescent="0.25">
      <c r="B34" s="414" t="s">
        <v>375</v>
      </c>
      <c r="C34" s="414"/>
      <c r="D34" s="55"/>
      <c r="E34" s="55"/>
      <c r="F34" s="55"/>
      <c r="G34" s="55"/>
      <c r="H34" s="55"/>
      <c r="I34" s="294"/>
      <c r="J34" s="54"/>
    </row>
    <row r="35" spans="1:10" ht="15" customHeight="1" x14ac:dyDescent="0.25">
      <c r="B35" s="415"/>
      <c r="C35" s="415"/>
      <c r="D35" s="55"/>
      <c r="E35" s="55"/>
      <c r="F35" s="55"/>
      <c r="G35" s="55"/>
      <c r="H35" s="55"/>
      <c r="I35" s="294"/>
      <c r="J35" s="54"/>
    </row>
    <row r="36" spans="1:10" ht="15" customHeight="1" x14ac:dyDescent="0.25">
      <c r="B36" s="415"/>
      <c r="C36" s="415"/>
      <c r="D36" s="55"/>
      <c r="E36" s="55"/>
      <c r="F36" s="55"/>
      <c r="G36" s="55"/>
      <c r="H36" s="55"/>
      <c r="I36" s="294"/>
      <c r="J36" s="54"/>
    </row>
    <row r="37" spans="1:10" ht="15" customHeight="1" x14ac:dyDescent="0.25">
      <c r="B37" s="415"/>
      <c r="C37" s="415"/>
      <c r="D37" s="55"/>
      <c r="E37" s="55"/>
      <c r="F37" s="55"/>
      <c r="G37" s="55"/>
      <c r="H37" s="55"/>
      <c r="I37" s="294"/>
      <c r="J37" s="54"/>
    </row>
    <row r="38" spans="1:10" ht="15" customHeight="1" x14ac:dyDescent="0.25">
      <c r="B38" s="415"/>
      <c r="C38" s="415"/>
      <c r="D38" s="55"/>
      <c r="E38" s="55"/>
      <c r="F38" s="55"/>
      <c r="G38" s="55"/>
      <c r="H38" s="55"/>
      <c r="I38" s="294"/>
      <c r="J38" s="54"/>
    </row>
    <row r="39" spans="1:10" ht="15" customHeight="1" x14ac:dyDescent="0.25">
      <c r="B39" s="415"/>
      <c r="C39" s="415"/>
      <c r="D39" s="55"/>
      <c r="E39" s="55"/>
      <c r="F39" s="55"/>
      <c r="G39" s="55"/>
      <c r="H39" s="55"/>
      <c r="I39" s="294"/>
      <c r="J39" s="54"/>
    </row>
    <row r="40" spans="1:10" ht="15" customHeight="1" x14ac:dyDescent="0.25">
      <c r="B40" s="415"/>
      <c r="C40" s="415"/>
      <c r="D40" s="55"/>
      <c r="E40" s="55"/>
      <c r="F40" s="55"/>
      <c r="G40" s="55"/>
      <c r="H40" s="55"/>
      <c r="I40" s="294"/>
      <c r="J40" s="54"/>
    </row>
    <row r="41" spans="1:10" ht="15" customHeight="1" x14ac:dyDescent="0.25">
      <c r="B41" s="415"/>
      <c r="C41" s="415"/>
      <c r="D41" s="55"/>
      <c r="E41" s="55"/>
      <c r="F41" s="55"/>
      <c r="G41" s="55"/>
      <c r="H41" s="55"/>
      <c r="I41" s="294"/>
      <c r="J41" s="54"/>
    </row>
    <row r="42" spans="1:10" ht="15" customHeight="1" x14ac:dyDescent="0.25">
      <c r="B42" s="352"/>
      <c r="C42" s="352"/>
      <c r="D42" s="55"/>
      <c r="E42" s="55"/>
      <c r="F42" s="55"/>
      <c r="G42" s="55"/>
      <c r="H42" s="55"/>
      <c r="I42" s="294"/>
      <c r="J42" s="54"/>
    </row>
    <row r="43" spans="1:10" x14ac:dyDescent="0.25">
      <c r="B43" s="332"/>
      <c r="C43" s="55"/>
      <c r="D43" s="55"/>
      <c r="E43" s="55"/>
      <c r="F43" s="55"/>
      <c r="G43" s="55"/>
      <c r="H43" s="55"/>
      <c r="I43" s="294"/>
      <c r="J43" s="54"/>
    </row>
    <row r="44" spans="1:10" x14ac:dyDescent="0.25">
      <c r="A44" s="10" t="s">
        <v>281</v>
      </c>
      <c r="B44" s="95" t="s">
        <v>376</v>
      </c>
      <c r="C44" s="38"/>
      <c r="D44" s="54"/>
      <c r="E44" s="54"/>
      <c r="F44" s="54"/>
      <c r="G44" s="54"/>
      <c r="H44" s="54"/>
      <c r="I44" s="333"/>
      <c r="J44" s="54"/>
    </row>
    <row r="45" spans="1:10" x14ac:dyDescent="0.25">
      <c r="B45" s="65" t="s">
        <v>5</v>
      </c>
      <c r="C45" s="44">
        <v>439.17308300000002</v>
      </c>
      <c r="D45" s="54"/>
      <c r="E45" s="54"/>
      <c r="F45" s="334"/>
      <c r="G45" s="334"/>
      <c r="H45" s="334"/>
      <c r="I45" s="335"/>
      <c r="J45" s="38"/>
    </row>
    <row r="46" spans="1:10" x14ac:dyDescent="0.25">
      <c r="B46" s="65" t="s">
        <v>165</v>
      </c>
      <c r="C46" s="318">
        <v>1213.7921859999999</v>
      </c>
      <c r="D46" s="54"/>
      <c r="E46" s="54"/>
      <c r="F46" s="334"/>
      <c r="G46" s="334"/>
      <c r="H46" s="334"/>
      <c r="I46" s="335"/>
      <c r="J46" s="38"/>
    </row>
    <row r="47" spans="1:10" x14ac:dyDescent="0.25">
      <c r="B47" s="65" t="s">
        <v>6</v>
      </c>
      <c r="C47" s="44">
        <v>112.692885</v>
      </c>
      <c r="D47" s="54"/>
      <c r="E47" s="54"/>
      <c r="F47" s="334"/>
      <c r="G47" s="334"/>
      <c r="H47" s="334"/>
      <c r="I47" s="335"/>
      <c r="J47" s="38"/>
    </row>
    <row r="48" spans="1:10" x14ac:dyDescent="0.25">
      <c r="B48" s="65" t="s">
        <v>166</v>
      </c>
      <c r="C48" s="318">
        <v>353.03256900000002</v>
      </c>
      <c r="D48" s="336"/>
      <c r="E48" s="337"/>
      <c r="F48" s="334"/>
      <c r="G48" s="334"/>
      <c r="H48" s="334"/>
      <c r="I48" s="335"/>
      <c r="J48" s="38"/>
    </row>
    <row r="49" spans="1:10" x14ac:dyDescent="0.25">
      <c r="B49" s="332"/>
      <c r="C49" s="38"/>
      <c r="D49" s="38"/>
      <c r="E49" s="38"/>
      <c r="F49" s="38"/>
      <c r="G49" s="38"/>
      <c r="H49" s="38"/>
      <c r="I49" s="38"/>
      <c r="J49" s="54"/>
    </row>
    <row r="50" spans="1:10" x14ac:dyDescent="0.25">
      <c r="B50" s="332"/>
      <c r="C50" s="38"/>
      <c r="D50" s="38"/>
      <c r="E50" s="38"/>
      <c r="F50" s="38"/>
      <c r="G50" s="38"/>
      <c r="H50" s="38"/>
      <c r="I50" s="38"/>
      <c r="J50" s="54"/>
    </row>
    <row r="51" spans="1:10" x14ac:dyDescent="0.25">
      <c r="A51" s="10" t="s">
        <v>282</v>
      </c>
      <c r="B51" s="338" t="s">
        <v>377</v>
      </c>
      <c r="C51" s="54"/>
      <c r="D51" s="54"/>
      <c r="E51" s="54"/>
      <c r="F51" s="54"/>
      <c r="G51" s="54"/>
      <c r="H51" s="54"/>
      <c r="I51" s="54"/>
      <c r="J51" s="54"/>
    </row>
    <row r="52" spans="1:10" x14ac:dyDescent="0.25">
      <c r="B52" s="65" t="s">
        <v>9</v>
      </c>
      <c r="C52" s="76">
        <v>0.38200977966101696</v>
      </c>
      <c r="D52" s="339"/>
      <c r="E52" s="54"/>
      <c r="F52" s="60"/>
      <c r="G52" s="60"/>
      <c r="H52" s="60"/>
      <c r="I52" s="340"/>
      <c r="J52" s="54"/>
    </row>
    <row r="53" spans="1:10" x14ac:dyDescent="0.25">
      <c r="B53" s="332"/>
      <c r="C53" s="328"/>
      <c r="D53" s="339"/>
      <c r="E53" s="54"/>
      <c r="F53" s="60"/>
      <c r="G53" s="60"/>
      <c r="H53" s="60"/>
      <c r="I53" s="340"/>
      <c r="J53" s="54"/>
    </row>
    <row r="54" spans="1:10" x14ac:dyDescent="0.25">
      <c r="B54" s="332"/>
      <c r="C54" s="328"/>
      <c r="D54" s="339"/>
      <c r="E54" s="54"/>
      <c r="F54" s="60"/>
      <c r="G54" s="60"/>
      <c r="H54" s="60"/>
      <c r="I54" s="340"/>
      <c r="J54" s="54"/>
    </row>
    <row r="55" spans="1:10" x14ac:dyDescent="0.25">
      <c r="A55" s="10" t="s">
        <v>466</v>
      </c>
      <c r="B55" s="338" t="s">
        <v>671</v>
      </c>
      <c r="C55" s="54"/>
      <c r="D55" s="339"/>
      <c r="E55" s="54"/>
      <c r="F55" s="60"/>
      <c r="G55" s="60"/>
      <c r="H55" s="60"/>
      <c r="I55" s="340"/>
      <c r="J55" s="54"/>
    </row>
    <row r="56" spans="1:10" x14ac:dyDescent="0.25">
      <c r="B56" s="341"/>
      <c r="C56" s="321" t="s">
        <v>194</v>
      </c>
      <c r="D56" s="321" t="s">
        <v>61</v>
      </c>
      <c r="E56" s="54"/>
      <c r="F56" s="60"/>
      <c r="G56" s="60"/>
      <c r="H56" s="60"/>
      <c r="I56" s="340"/>
      <c r="J56" s="54"/>
    </row>
    <row r="57" spans="1:10" x14ac:dyDescent="0.25">
      <c r="B57" s="330" t="s">
        <v>54</v>
      </c>
      <c r="C57" s="318">
        <v>3</v>
      </c>
      <c r="D57" s="318">
        <v>1.0169491525423728</v>
      </c>
      <c r="E57" s="54"/>
      <c r="F57" s="60"/>
      <c r="G57" s="60"/>
      <c r="H57" s="60"/>
      <c r="I57" s="340"/>
      <c r="J57" s="54"/>
    </row>
    <row r="58" spans="1:10" x14ac:dyDescent="0.25">
      <c r="B58" s="330" t="s">
        <v>378</v>
      </c>
      <c r="C58" s="318">
        <v>265</v>
      </c>
      <c r="D58" s="318">
        <v>89.830508474576277</v>
      </c>
      <c r="E58" s="54"/>
      <c r="F58" s="60"/>
      <c r="G58" s="60"/>
      <c r="H58" s="60"/>
      <c r="I58" s="340"/>
      <c r="J58" s="54"/>
    </row>
    <row r="59" spans="1:10" x14ac:dyDescent="0.25">
      <c r="B59" s="330" t="s">
        <v>379</v>
      </c>
      <c r="C59" s="318">
        <v>15</v>
      </c>
      <c r="D59" s="318">
        <v>5.0847457627118651</v>
      </c>
      <c r="E59" s="54"/>
      <c r="F59" s="60"/>
      <c r="G59" s="60"/>
      <c r="H59" s="60"/>
      <c r="I59" s="340"/>
      <c r="J59" s="54"/>
    </row>
    <row r="60" spans="1:10" x14ac:dyDescent="0.25">
      <c r="B60" s="330" t="s">
        <v>380</v>
      </c>
      <c r="C60" s="318">
        <v>11</v>
      </c>
      <c r="D60" s="318">
        <v>3.7288135593220342</v>
      </c>
      <c r="E60" s="54"/>
      <c r="F60" s="60"/>
      <c r="G60" s="60"/>
      <c r="H60" s="60"/>
      <c r="I60" s="340"/>
      <c r="J60" s="54"/>
    </row>
    <row r="61" spans="1:10" x14ac:dyDescent="0.25">
      <c r="B61" s="330" t="s">
        <v>381</v>
      </c>
      <c r="C61" s="318">
        <v>1</v>
      </c>
      <c r="D61" s="318">
        <v>0.33898305084745761</v>
      </c>
      <c r="E61" s="54"/>
      <c r="F61" s="60"/>
      <c r="G61" s="60"/>
      <c r="H61" s="60"/>
      <c r="I61" s="340"/>
      <c r="J61" s="54"/>
    </row>
    <row r="62" spans="1:10" x14ac:dyDescent="0.25">
      <c r="B62" s="342" t="s">
        <v>32</v>
      </c>
      <c r="C62" s="343">
        <v>295</v>
      </c>
      <c r="D62" s="343">
        <v>100</v>
      </c>
      <c r="E62" s="54"/>
      <c r="F62" s="60"/>
      <c r="G62" s="60"/>
      <c r="H62" s="60"/>
      <c r="I62" s="340"/>
      <c r="J62" s="54"/>
    </row>
    <row r="63" spans="1:10" x14ac:dyDescent="0.25">
      <c r="B63" s="344"/>
      <c r="C63" s="43"/>
      <c r="D63" s="43"/>
      <c r="E63" s="54"/>
      <c r="F63" s="60"/>
      <c r="G63" s="60"/>
      <c r="H63" s="60"/>
      <c r="I63" s="340"/>
      <c r="J63" s="54"/>
    </row>
    <row r="64" spans="1:10" x14ac:dyDescent="0.25">
      <c r="B64" s="332"/>
      <c r="C64" s="38"/>
      <c r="D64" s="54"/>
      <c r="E64" s="54"/>
      <c r="F64" s="38"/>
      <c r="G64" s="38"/>
      <c r="H64" s="38"/>
      <c r="I64" s="54"/>
      <c r="J64" s="54"/>
    </row>
    <row r="65" spans="1:10" x14ac:dyDescent="0.25">
      <c r="A65" s="10" t="s">
        <v>467</v>
      </c>
      <c r="B65" s="338" t="s">
        <v>382</v>
      </c>
      <c r="C65" s="54"/>
      <c r="D65" s="54"/>
      <c r="E65" s="54"/>
      <c r="F65" s="54"/>
      <c r="G65" s="54"/>
      <c r="H65" s="54"/>
      <c r="I65" s="54"/>
      <c r="J65" s="54"/>
    </row>
    <row r="66" spans="1:10" x14ac:dyDescent="0.25">
      <c r="B66" s="91" t="s">
        <v>447</v>
      </c>
      <c r="C66" s="318">
        <v>37.153652392947102</v>
      </c>
      <c r="D66" s="54"/>
      <c r="E66" s="54"/>
      <c r="F66" s="38"/>
      <c r="G66" s="38"/>
      <c r="H66" s="38"/>
      <c r="I66" s="43"/>
      <c r="J66" s="54"/>
    </row>
    <row r="67" spans="1:10" x14ac:dyDescent="0.25">
      <c r="B67" s="91" t="s">
        <v>611</v>
      </c>
      <c r="C67" s="318">
        <v>25.660244072836313</v>
      </c>
      <c r="D67" s="54"/>
      <c r="E67" s="54"/>
      <c r="F67" s="38"/>
      <c r="G67" s="38"/>
      <c r="H67" s="38"/>
      <c r="I67" s="43"/>
      <c r="J67" s="54"/>
    </row>
    <row r="68" spans="1:10" x14ac:dyDescent="0.25">
      <c r="B68" s="93"/>
      <c r="C68" s="38"/>
      <c r="D68" s="38"/>
      <c r="E68" s="38"/>
      <c r="F68" s="38"/>
      <c r="G68" s="38"/>
      <c r="H68" s="38"/>
      <c r="I68" s="38"/>
      <c r="J68" s="54"/>
    </row>
    <row r="69" spans="1:10" x14ac:dyDescent="0.25">
      <c r="B69" s="332"/>
      <c r="C69" s="38"/>
      <c r="D69" s="38"/>
      <c r="E69" s="38"/>
      <c r="F69" s="38"/>
      <c r="G69" s="38"/>
      <c r="H69" s="38"/>
      <c r="I69" s="38"/>
      <c r="J69" s="54"/>
    </row>
    <row r="70" spans="1:10" x14ac:dyDescent="0.25">
      <c r="A70" s="10" t="s">
        <v>468</v>
      </c>
      <c r="B70" s="338" t="s">
        <v>383</v>
      </c>
      <c r="C70" s="54"/>
      <c r="D70" s="54"/>
      <c r="E70" s="54"/>
      <c r="F70" s="54"/>
      <c r="G70" s="54"/>
      <c r="H70" s="54"/>
      <c r="I70" s="54"/>
      <c r="J70" s="54"/>
    </row>
    <row r="71" spans="1:10" x14ac:dyDescent="0.25">
      <c r="B71" s="65" t="s">
        <v>384</v>
      </c>
      <c r="C71" s="61">
        <v>68.078615148960949</v>
      </c>
      <c r="D71" s="339"/>
      <c r="E71" s="339"/>
      <c r="F71" s="54"/>
      <c r="G71" s="54"/>
      <c r="H71" s="54"/>
      <c r="I71" s="54"/>
      <c r="J71" s="54"/>
    </row>
    <row r="72" spans="1:10" x14ac:dyDescent="0.25">
      <c r="B72" s="332"/>
      <c r="C72" s="345"/>
      <c r="D72" s="54"/>
      <c r="E72" s="54"/>
      <c r="F72" s="54"/>
      <c r="G72" s="54"/>
      <c r="H72" s="54"/>
      <c r="I72" s="54"/>
      <c r="J72" s="54"/>
    </row>
    <row r="73" spans="1:10" x14ac:dyDescent="0.25">
      <c r="B73" s="337"/>
      <c r="C73" s="54"/>
      <c r="D73" s="54"/>
      <c r="E73" s="54"/>
      <c r="F73" s="54"/>
      <c r="G73" s="54"/>
      <c r="H73" s="54"/>
      <c r="I73" s="54"/>
      <c r="J73" s="54"/>
    </row>
    <row r="74" spans="1:10" x14ac:dyDescent="0.25">
      <c r="A74" s="10" t="s">
        <v>469</v>
      </c>
      <c r="B74" s="346" t="s">
        <v>387</v>
      </c>
      <c r="C74" s="54"/>
      <c r="D74" s="54"/>
      <c r="E74" s="54"/>
      <c r="F74" s="54"/>
      <c r="G74" s="54"/>
      <c r="H74" s="54"/>
      <c r="I74" s="54"/>
      <c r="J74" s="54"/>
    </row>
    <row r="75" spans="1:10" x14ac:dyDescent="0.25">
      <c r="B75" s="65" t="s">
        <v>82</v>
      </c>
      <c r="C75" s="48"/>
      <c r="D75" s="54"/>
      <c r="E75" s="54"/>
      <c r="F75" s="54"/>
      <c r="G75" s="54"/>
      <c r="H75" s="54"/>
      <c r="I75" s="54"/>
      <c r="J75" s="54"/>
    </row>
    <row r="76" spans="1:10" x14ac:dyDescent="0.25">
      <c r="B76" s="65" t="s">
        <v>80</v>
      </c>
      <c r="C76" s="48"/>
      <c r="D76" s="54"/>
      <c r="E76" s="54"/>
      <c r="F76" s="54"/>
      <c r="G76" s="54"/>
      <c r="H76" s="54"/>
      <c r="I76" s="54"/>
      <c r="J76" s="54"/>
    </row>
    <row r="77" spans="1:10" x14ac:dyDescent="0.25">
      <c r="B77" s="65" t="s">
        <v>167</v>
      </c>
      <c r="C77" s="48"/>
      <c r="D77" s="54"/>
      <c r="E77" s="54"/>
      <c r="F77" s="54"/>
      <c r="G77" s="54"/>
      <c r="H77" s="54"/>
      <c r="I77" s="54"/>
      <c r="J77" s="54"/>
    </row>
    <row r="78" spans="1:10" x14ac:dyDescent="0.25">
      <c r="B78" s="65" t="s">
        <v>70</v>
      </c>
      <c r="C78" s="48"/>
      <c r="D78" s="54"/>
      <c r="E78" s="54"/>
      <c r="F78" s="54"/>
      <c r="G78" s="54"/>
      <c r="H78" s="54"/>
      <c r="I78" s="54"/>
      <c r="J78" s="54"/>
    </row>
    <row r="79" spans="1:10" x14ac:dyDescent="0.25">
      <c r="B79" s="65" t="s">
        <v>161</v>
      </c>
      <c r="C79" s="48"/>
      <c r="D79" s="54"/>
      <c r="E79" s="54"/>
      <c r="F79" s="54"/>
      <c r="G79" s="54"/>
      <c r="H79" s="54"/>
      <c r="I79" s="54"/>
      <c r="J79" s="54"/>
    </row>
    <row r="80" spans="1:10" x14ac:dyDescent="0.25">
      <c r="B80" s="65" t="s">
        <v>168</v>
      </c>
      <c r="C80" s="44">
        <v>112.692885</v>
      </c>
      <c r="D80" s="54"/>
      <c r="E80" s="54"/>
      <c r="F80" s="54"/>
      <c r="G80" s="54"/>
      <c r="H80" s="54"/>
      <c r="I80" s="54"/>
      <c r="J80" s="54"/>
    </row>
    <row r="81" spans="1:10" x14ac:dyDescent="0.25">
      <c r="B81" s="65" t="s">
        <v>169</v>
      </c>
      <c r="C81" s="48"/>
      <c r="D81" s="54"/>
      <c r="E81" s="54"/>
      <c r="F81" s="54"/>
      <c r="G81" s="54"/>
      <c r="H81" s="54"/>
      <c r="I81" s="54"/>
      <c r="J81" s="54"/>
    </row>
    <row r="82" spans="1:10" x14ac:dyDescent="0.25">
      <c r="B82" s="65" t="s">
        <v>81</v>
      </c>
      <c r="C82" s="48"/>
      <c r="D82" s="54"/>
      <c r="E82" s="54"/>
      <c r="F82" s="54"/>
      <c r="G82" s="54"/>
      <c r="H82" s="54"/>
      <c r="I82" s="54"/>
      <c r="J82" s="54"/>
    </row>
    <row r="83" spans="1:10" x14ac:dyDescent="0.25">
      <c r="B83" s="65" t="s">
        <v>170</v>
      </c>
      <c r="C83" s="48"/>
      <c r="D83" s="54"/>
      <c r="E83" s="54"/>
      <c r="F83" s="54"/>
      <c r="G83" s="54"/>
      <c r="H83" s="54"/>
      <c r="I83" s="54"/>
      <c r="J83" s="54"/>
    </row>
    <row r="84" spans="1:10" x14ac:dyDescent="0.25">
      <c r="B84" s="65" t="s">
        <v>78</v>
      </c>
      <c r="C84" s="48"/>
      <c r="D84" s="54"/>
      <c r="E84" s="54"/>
      <c r="F84" s="54"/>
      <c r="G84" s="54"/>
      <c r="H84" s="54"/>
      <c r="I84" s="54"/>
      <c r="J84" s="54"/>
    </row>
    <row r="85" spans="1:10" x14ac:dyDescent="0.25">
      <c r="B85" s="65" t="s">
        <v>177</v>
      </c>
      <c r="C85" s="48"/>
      <c r="D85" s="54"/>
      <c r="E85" s="54"/>
      <c r="F85" s="54"/>
      <c r="G85" s="54"/>
      <c r="H85" s="54"/>
      <c r="I85" s="54"/>
      <c r="J85" s="54"/>
    </row>
    <row r="86" spans="1:10" x14ac:dyDescent="0.25">
      <c r="B86" s="341" t="s">
        <v>32</v>
      </c>
      <c r="C86" s="347">
        <v>112.692885</v>
      </c>
      <c r="D86" s="54"/>
      <c r="E86" s="54"/>
      <c r="F86" s="54"/>
      <c r="G86" s="54"/>
      <c r="H86" s="54"/>
      <c r="I86" s="54"/>
      <c r="J86" s="54"/>
    </row>
    <row r="87" spans="1:10" x14ac:dyDescent="0.25">
      <c r="B87" s="338"/>
      <c r="C87" s="232"/>
      <c r="D87" s="54"/>
      <c r="E87" s="54"/>
      <c r="F87" s="54"/>
      <c r="G87" s="54"/>
      <c r="H87" s="54"/>
      <c r="I87" s="54"/>
      <c r="J87" s="54"/>
    </row>
    <row r="88" spans="1:10" x14ac:dyDescent="0.25">
      <c r="B88" s="332"/>
      <c r="C88" s="54"/>
      <c r="D88" s="54"/>
      <c r="E88" s="54"/>
      <c r="F88" s="54"/>
      <c r="G88" s="54"/>
      <c r="H88" s="54"/>
      <c r="I88" s="54"/>
      <c r="J88" s="54"/>
    </row>
    <row r="89" spans="1:10" x14ac:dyDescent="0.25">
      <c r="A89" s="10" t="s">
        <v>283</v>
      </c>
      <c r="B89" s="114" t="s">
        <v>388</v>
      </c>
      <c r="C89" s="54"/>
      <c r="D89" s="54"/>
      <c r="E89" s="54"/>
      <c r="F89" s="54"/>
      <c r="G89" s="54"/>
      <c r="H89" s="54"/>
      <c r="I89" s="54"/>
      <c r="J89" s="54"/>
    </row>
    <row r="90" spans="1:10" x14ac:dyDescent="0.25">
      <c r="B90" s="341"/>
      <c r="C90" s="321" t="s">
        <v>194</v>
      </c>
      <c r="D90" s="321" t="s">
        <v>61</v>
      </c>
      <c r="E90" s="54"/>
      <c r="F90" s="54"/>
      <c r="G90" s="54"/>
      <c r="H90" s="54"/>
      <c r="I90" s="54"/>
      <c r="J90" s="54"/>
    </row>
    <row r="91" spans="1:10" x14ac:dyDescent="0.25">
      <c r="B91" s="65" t="s">
        <v>178</v>
      </c>
      <c r="C91" s="318">
        <v>101</v>
      </c>
      <c r="D91" s="61">
        <v>34.237288135593218</v>
      </c>
      <c r="E91" s="54"/>
      <c r="F91" s="54"/>
      <c r="G91" s="54"/>
      <c r="H91" s="54"/>
      <c r="I91" s="54"/>
      <c r="J91" s="54"/>
    </row>
    <row r="92" spans="1:10" x14ac:dyDescent="0.25">
      <c r="B92" s="65" t="s">
        <v>179</v>
      </c>
      <c r="C92" s="318">
        <v>87</v>
      </c>
      <c r="D92" s="61">
        <v>29.491525423728817</v>
      </c>
      <c r="E92" s="54"/>
      <c r="F92" s="54"/>
      <c r="G92" s="54"/>
      <c r="H92" s="54"/>
      <c r="I92" s="54"/>
      <c r="J92" s="54"/>
    </row>
    <row r="93" spans="1:10" x14ac:dyDescent="0.25">
      <c r="B93" s="65" t="s">
        <v>180</v>
      </c>
      <c r="C93" s="318">
        <v>34</v>
      </c>
      <c r="D93" s="61">
        <v>11.525423728813559</v>
      </c>
      <c r="E93" s="54"/>
      <c r="F93" s="54"/>
      <c r="G93" s="54"/>
      <c r="H93" s="54"/>
      <c r="I93" s="54"/>
      <c r="J93" s="54"/>
    </row>
    <row r="94" spans="1:10" x14ac:dyDescent="0.25">
      <c r="B94" s="65" t="s">
        <v>181</v>
      </c>
      <c r="C94" s="318">
        <v>24</v>
      </c>
      <c r="D94" s="61">
        <v>8.1355932203389827</v>
      </c>
      <c r="E94" s="54"/>
      <c r="F94" s="54"/>
      <c r="G94" s="54"/>
      <c r="H94" s="54"/>
      <c r="I94" s="54"/>
      <c r="J94" s="54"/>
    </row>
    <row r="95" spans="1:10" x14ac:dyDescent="0.25">
      <c r="B95" s="65" t="s">
        <v>182</v>
      </c>
      <c r="C95" s="318">
        <v>49</v>
      </c>
      <c r="D95" s="61">
        <v>16.610169491525422</v>
      </c>
      <c r="E95" s="54"/>
      <c r="F95" s="54"/>
      <c r="G95" s="54"/>
      <c r="H95" s="38"/>
      <c r="I95" s="38"/>
      <c r="J95" s="38"/>
    </row>
    <row r="96" spans="1:10" x14ac:dyDescent="0.25">
      <c r="B96" s="65" t="s">
        <v>90</v>
      </c>
      <c r="C96" s="61"/>
      <c r="D96" s="318"/>
      <c r="E96" s="54"/>
      <c r="F96" s="54"/>
      <c r="G96" s="54"/>
      <c r="H96" s="39"/>
      <c r="I96" s="63"/>
      <c r="J96" s="63"/>
    </row>
    <row r="97" spans="1:10" x14ac:dyDescent="0.25">
      <c r="B97" s="65" t="s">
        <v>183</v>
      </c>
      <c r="C97" s="318"/>
      <c r="D97" s="318"/>
      <c r="E97" s="54"/>
      <c r="F97" s="54"/>
      <c r="G97" s="54"/>
      <c r="H97" s="39"/>
      <c r="I97" s="348"/>
      <c r="J97" s="63"/>
    </row>
    <row r="98" spans="1:10" x14ac:dyDescent="0.25">
      <c r="B98" s="341" t="s">
        <v>32</v>
      </c>
      <c r="C98" s="343">
        <v>295</v>
      </c>
      <c r="D98" s="343">
        <v>100</v>
      </c>
      <c r="E98" s="54"/>
      <c r="F98" s="54"/>
      <c r="G98" s="54"/>
      <c r="H98" s="39"/>
      <c r="I98" s="348"/>
      <c r="J98" s="63"/>
    </row>
    <row r="99" spans="1:10" x14ac:dyDescent="0.25">
      <c r="B99" s="337"/>
      <c r="C99" s="43"/>
      <c r="D99" s="43"/>
      <c r="E99" s="54"/>
      <c r="F99" s="54"/>
      <c r="G99" s="54"/>
      <c r="H99" s="39"/>
      <c r="I99" s="348"/>
      <c r="J99" s="63"/>
    </row>
    <row r="100" spans="1:10" x14ac:dyDescent="0.25">
      <c r="B100" s="332"/>
      <c r="C100" s="38"/>
      <c r="D100" s="38"/>
      <c r="E100" s="54"/>
      <c r="F100" s="54"/>
      <c r="G100" s="54"/>
      <c r="H100" s="39"/>
      <c r="I100" s="348"/>
      <c r="J100" s="63"/>
    </row>
    <row r="101" spans="1:10" x14ac:dyDescent="0.25">
      <c r="A101" s="10" t="s">
        <v>470</v>
      </c>
      <c r="B101" s="338" t="s">
        <v>389</v>
      </c>
      <c r="C101" s="54"/>
      <c r="D101" s="54"/>
      <c r="E101" s="54"/>
      <c r="F101" s="54"/>
      <c r="G101" s="54"/>
      <c r="H101" s="39"/>
      <c r="I101" s="348"/>
      <c r="J101" s="63"/>
    </row>
    <row r="102" spans="1:10" x14ac:dyDescent="0.25">
      <c r="B102" s="341"/>
      <c r="C102" s="321" t="s">
        <v>194</v>
      </c>
      <c r="D102" s="321" t="s">
        <v>61</v>
      </c>
      <c r="E102" s="54"/>
      <c r="F102" s="54"/>
      <c r="G102" s="54"/>
      <c r="H102" s="39"/>
      <c r="I102" s="348"/>
      <c r="J102" s="63"/>
    </row>
    <row r="103" spans="1:10" x14ac:dyDescent="0.25">
      <c r="B103" s="349" t="s">
        <v>184</v>
      </c>
      <c r="C103" s="318">
        <v>274</v>
      </c>
      <c r="D103" s="318">
        <v>92.881355932203391</v>
      </c>
      <c r="E103" s="54"/>
      <c r="F103" s="54"/>
      <c r="G103" s="54"/>
      <c r="H103" s="39"/>
      <c r="I103" s="348"/>
      <c r="J103" s="63"/>
    </row>
    <row r="104" spans="1:10" x14ac:dyDescent="0.25">
      <c r="B104" s="65" t="s">
        <v>185</v>
      </c>
      <c r="C104" s="318">
        <v>21</v>
      </c>
      <c r="D104" s="318">
        <v>7.1186440677966107</v>
      </c>
      <c r="E104" s="54"/>
      <c r="F104" s="350"/>
      <c r="G104" s="350"/>
      <c r="H104" s="38"/>
      <c r="I104" s="351"/>
      <c r="J104" s="63"/>
    </row>
    <row r="105" spans="1:10" x14ac:dyDescent="0.25">
      <c r="B105" s="65" t="s">
        <v>186</v>
      </c>
      <c r="C105" s="61"/>
      <c r="D105" s="318"/>
      <c r="E105" s="54"/>
      <c r="F105" s="62"/>
      <c r="G105" s="62"/>
      <c r="H105" s="62"/>
      <c r="I105" s="62"/>
      <c r="J105" s="62"/>
    </row>
    <row r="106" spans="1:10" x14ac:dyDescent="0.25">
      <c r="B106" s="65" t="s">
        <v>183</v>
      </c>
      <c r="C106" s="318"/>
      <c r="D106" s="318"/>
      <c r="E106" s="54"/>
      <c r="F106" s="62"/>
      <c r="G106" s="62"/>
      <c r="H106" s="62"/>
      <c r="I106" s="62"/>
      <c r="J106" s="62"/>
    </row>
    <row r="107" spans="1:10" x14ac:dyDescent="0.25">
      <c r="B107" s="341" t="s">
        <v>32</v>
      </c>
      <c r="C107" s="49">
        <v>295</v>
      </c>
      <c r="D107" s="343">
        <v>100</v>
      </c>
      <c r="E107" s="54"/>
      <c r="F107" s="62"/>
      <c r="G107" s="62"/>
      <c r="H107" s="62"/>
      <c r="I107" s="62"/>
      <c r="J107" s="62"/>
    </row>
  </sheetData>
  <mergeCells count="3">
    <mergeCell ref="B21:J21"/>
    <mergeCell ref="B28:J28"/>
    <mergeCell ref="B34:C4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S380"/>
  <sheetViews>
    <sheetView zoomScale="80" zoomScaleNormal="80" workbookViewId="0">
      <selection activeCell="A2" sqref="A2"/>
    </sheetView>
  </sheetViews>
  <sheetFormatPr defaultRowHeight="15" x14ac:dyDescent="0.25"/>
  <cols>
    <col min="1" max="1" width="20.42578125" style="18" customWidth="1"/>
    <col min="2" max="2" width="69.28515625" style="18" customWidth="1"/>
    <col min="3" max="10" width="33.7109375" style="18" customWidth="1"/>
    <col min="11" max="16384" width="9.140625" style="18"/>
  </cols>
  <sheetData>
    <row r="1" spans="1:10" s="3" customFormat="1" ht="33" x14ac:dyDescent="0.25">
      <c r="A1" s="2" t="s">
        <v>462</v>
      </c>
    </row>
    <row r="2" spans="1:10" s="3" customFormat="1" ht="15" customHeight="1" x14ac:dyDescent="0.25">
      <c r="A2" s="2"/>
    </row>
    <row r="4" spans="1:10" ht="21.75" thickBot="1" x14ac:dyDescent="0.3">
      <c r="A4" s="46" t="s">
        <v>195</v>
      </c>
      <c r="B4" s="53"/>
      <c r="C4" s="53"/>
      <c r="D4" s="53"/>
      <c r="E4" s="53"/>
      <c r="F4" s="53"/>
      <c r="G4" s="53"/>
      <c r="H4" s="53"/>
      <c r="I4" s="53"/>
      <c r="J4" s="53"/>
    </row>
    <row r="6" spans="1:10" x14ac:dyDescent="0.25">
      <c r="A6" s="10" t="s">
        <v>312</v>
      </c>
      <c r="B6" s="33" t="s">
        <v>463</v>
      </c>
      <c r="C6" s="33"/>
      <c r="D6" s="33"/>
    </row>
    <row r="7" spans="1:10" x14ac:dyDescent="0.25">
      <c r="A7" s="12"/>
      <c r="B7" s="36"/>
      <c r="C7" s="20">
        <v>2014</v>
      </c>
      <c r="D7" s="20">
        <v>2015</v>
      </c>
    </row>
    <row r="8" spans="1:10" x14ac:dyDescent="0.25">
      <c r="A8" s="10"/>
      <c r="B8" s="35" t="s">
        <v>5</v>
      </c>
      <c r="C8" s="77">
        <v>202</v>
      </c>
      <c r="D8" s="77">
        <v>189.08</v>
      </c>
    </row>
    <row r="9" spans="1:10" x14ac:dyDescent="0.25">
      <c r="A9" s="10"/>
      <c r="B9" s="35" t="s">
        <v>6</v>
      </c>
      <c r="C9" s="77">
        <v>134</v>
      </c>
      <c r="D9" s="77">
        <v>115.096</v>
      </c>
    </row>
    <row r="12" spans="1:10" x14ac:dyDescent="0.25">
      <c r="A12" s="10" t="s">
        <v>465</v>
      </c>
      <c r="B12" s="119" t="s">
        <v>678</v>
      </c>
      <c r="C12" s="120"/>
      <c r="D12" s="120"/>
      <c r="E12" s="120"/>
      <c r="F12" s="120"/>
      <c r="G12" s="120"/>
      <c r="H12" s="120"/>
      <c r="I12" s="120"/>
    </row>
    <row r="13" spans="1:10" x14ac:dyDescent="0.25">
      <c r="B13" s="116"/>
      <c r="C13" s="56">
        <v>2009</v>
      </c>
      <c r="D13" s="56">
        <v>2010</v>
      </c>
      <c r="E13" s="56">
        <v>2011</v>
      </c>
      <c r="F13" s="56">
        <v>2012</v>
      </c>
      <c r="G13" s="56">
        <v>2013</v>
      </c>
      <c r="H13" s="56">
        <v>2014</v>
      </c>
      <c r="I13" s="56">
        <v>2015</v>
      </c>
    </row>
    <row r="14" spans="1:10" x14ac:dyDescent="0.25">
      <c r="B14" s="117" t="s">
        <v>38</v>
      </c>
      <c r="C14" s="48">
        <v>184</v>
      </c>
      <c r="D14" s="48">
        <v>210</v>
      </c>
      <c r="E14" s="48">
        <v>232</v>
      </c>
      <c r="F14" s="48">
        <v>211</v>
      </c>
      <c r="G14" s="48">
        <v>215</v>
      </c>
      <c r="H14" s="48">
        <v>202</v>
      </c>
      <c r="I14" s="48">
        <v>182</v>
      </c>
    </row>
    <row r="15" spans="1:10" x14ac:dyDescent="0.25">
      <c r="B15" s="117" t="s">
        <v>102</v>
      </c>
      <c r="C15" s="48">
        <v>98</v>
      </c>
      <c r="D15" s="48">
        <v>145</v>
      </c>
      <c r="E15" s="48">
        <v>129</v>
      </c>
      <c r="F15" s="48">
        <v>122</v>
      </c>
      <c r="G15" s="48">
        <v>120</v>
      </c>
      <c r="H15" s="48">
        <v>134</v>
      </c>
      <c r="I15" s="48">
        <v>111</v>
      </c>
    </row>
    <row r="16" spans="1:10" x14ac:dyDescent="0.25">
      <c r="B16" s="121" t="s">
        <v>464</v>
      </c>
      <c r="C16" s="68"/>
      <c r="D16" s="68"/>
      <c r="E16" s="68"/>
      <c r="F16" s="68"/>
      <c r="G16" s="68"/>
      <c r="H16" s="120"/>
      <c r="I16" s="120"/>
    </row>
    <row r="18" spans="1:10" x14ac:dyDescent="0.25">
      <c r="A18" s="39"/>
      <c r="B18" s="122"/>
      <c r="C18" s="120"/>
      <c r="D18" s="120"/>
      <c r="E18" s="120"/>
      <c r="F18" s="120"/>
      <c r="G18" s="120"/>
      <c r="H18" s="120"/>
      <c r="I18" s="120"/>
      <c r="J18" s="39"/>
    </row>
    <row r="19" spans="1:10" x14ac:dyDescent="0.25">
      <c r="A19" s="10" t="s">
        <v>471</v>
      </c>
      <c r="B19" s="123" t="s">
        <v>390</v>
      </c>
      <c r="C19" s="39"/>
      <c r="D19" s="69"/>
      <c r="E19" s="69"/>
      <c r="F19" s="69"/>
      <c r="G19" s="69"/>
      <c r="H19" s="66"/>
      <c r="I19" s="120"/>
      <c r="J19" s="39"/>
    </row>
    <row r="20" spans="1:10" x14ac:dyDescent="0.25">
      <c r="B20" s="117" t="s">
        <v>127</v>
      </c>
      <c r="C20" s="70">
        <v>189.08</v>
      </c>
      <c r="D20" s="71"/>
      <c r="E20" s="39"/>
      <c r="F20" s="72"/>
      <c r="G20" s="72"/>
      <c r="H20" s="73"/>
      <c r="I20" s="120"/>
      <c r="J20" s="39"/>
    </row>
    <row r="21" spans="1:10" x14ac:dyDescent="0.25">
      <c r="B21" s="117" t="s">
        <v>165</v>
      </c>
      <c r="C21" s="124" t="s">
        <v>355</v>
      </c>
      <c r="D21" s="71"/>
      <c r="E21" s="39"/>
      <c r="F21" s="72"/>
      <c r="G21" s="72"/>
      <c r="H21" s="73"/>
      <c r="I21" s="120"/>
      <c r="J21" s="39"/>
    </row>
    <row r="22" spans="1:10" x14ac:dyDescent="0.25">
      <c r="A22" s="39"/>
      <c r="B22" s="117" t="s">
        <v>6</v>
      </c>
      <c r="C22" s="124">
        <v>115.096</v>
      </c>
      <c r="D22" s="71"/>
      <c r="E22" s="39"/>
      <c r="F22" s="72"/>
      <c r="G22" s="72"/>
      <c r="H22" s="73"/>
      <c r="I22" s="120"/>
      <c r="J22" s="39"/>
    </row>
    <row r="23" spans="1:10" x14ac:dyDescent="0.25">
      <c r="A23" s="39"/>
      <c r="B23" s="117" t="s">
        <v>166</v>
      </c>
      <c r="C23" s="124" t="s">
        <v>355</v>
      </c>
      <c r="D23" s="64"/>
      <c r="E23" s="39"/>
      <c r="F23" s="72"/>
      <c r="G23" s="72"/>
      <c r="H23" s="73"/>
      <c r="I23" s="120"/>
      <c r="J23" s="39"/>
    </row>
    <row r="24" spans="1:10" x14ac:dyDescent="0.25">
      <c r="A24" s="39"/>
      <c r="B24" s="125" t="s">
        <v>391</v>
      </c>
      <c r="C24" s="74"/>
      <c r="D24" s="39"/>
      <c r="E24" s="39"/>
      <c r="F24" s="72"/>
      <c r="G24" s="72"/>
      <c r="H24" s="73"/>
      <c r="I24" s="120"/>
      <c r="J24" s="39"/>
    </row>
    <row r="25" spans="1:10" x14ac:dyDescent="0.25">
      <c r="A25" s="39"/>
      <c r="B25" s="125"/>
      <c r="C25" s="74"/>
      <c r="D25" s="39"/>
      <c r="E25" s="39"/>
      <c r="F25" s="72"/>
      <c r="G25" s="72"/>
      <c r="H25" s="73"/>
      <c r="I25" s="120"/>
      <c r="J25" s="39"/>
    </row>
    <row r="26" spans="1:10" x14ac:dyDescent="0.25">
      <c r="A26" s="39"/>
      <c r="B26" s="125"/>
      <c r="C26" s="74"/>
      <c r="D26" s="39"/>
      <c r="E26" s="39"/>
      <c r="F26" s="72"/>
      <c r="G26" s="72"/>
      <c r="H26" s="73"/>
      <c r="I26" s="120"/>
      <c r="J26" s="39"/>
    </row>
    <row r="27" spans="1:10" x14ac:dyDescent="0.25">
      <c r="A27" s="10" t="s">
        <v>284</v>
      </c>
      <c r="B27" s="100" t="s">
        <v>392</v>
      </c>
      <c r="C27" s="109"/>
      <c r="D27" s="39"/>
      <c r="E27" s="39"/>
      <c r="F27" s="72"/>
      <c r="G27" s="72"/>
      <c r="H27" s="73"/>
      <c r="I27" s="120"/>
      <c r="J27" s="39"/>
    </row>
    <row r="28" spans="1:10" x14ac:dyDescent="0.25">
      <c r="A28" s="39"/>
      <c r="B28" s="112" t="s">
        <v>9</v>
      </c>
      <c r="C28" s="108">
        <v>1.0369009009009009</v>
      </c>
      <c r="D28" s="39"/>
      <c r="E28" s="39"/>
      <c r="F28" s="72"/>
      <c r="G28" s="72"/>
      <c r="H28" s="73"/>
      <c r="I28" s="120"/>
      <c r="J28" s="39"/>
    </row>
    <row r="29" spans="1:10" x14ac:dyDescent="0.25">
      <c r="A29" s="39"/>
      <c r="B29" s="125"/>
      <c r="C29" s="74"/>
      <c r="D29" s="39"/>
      <c r="E29" s="39"/>
      <c r="F29" s="72"/>
      <c r="G29" s="72"/>
      <c r="H29" s="73"/>
      <c r="I29" s="120"/>
      <c r="J29" s="39"/>
    </row>
    <row r="30" spans="1:10" x14ac:dyDescent="0.25">
      <c r="A30" s="39"/>
      <c r="B30" s="125"/>
      <c r="C30" s="74"/>
      <c r="D30" s="39"/>
      <c r="E30" s="39"/>
      <c r="F30" s="72"/>
      <c r="G30" s="72"/>
      <c r="H30" s="73"/>
      <c r="I30" s="120"/>
      <c r="J30" s="39"/>
    </row>
    <row r="31" spans="1:10" x14ac:dyDescent="0.25">
      <c r="A31" s="10" t="s">
        <v>285</v>
      </c>
      <c r="B31" s="123" t="s">
        <v>393</v>
      </c>
      <c r="C31" s="38"/>
      <c r="D31" s="39"/>
      <c r="E31" s="126"/>
      <c r="F31" s="72"/>
      <c r="G31" s="72"/>
      <c r="H31" s="73"/>
      <c r="I31" s="120"/>
      <c r="J31" s="39"/>
    </row>
    <row r="32" spans="1:10" x14ac:dyDescent="0.25">
      <c r="A32" s="39"/>
      <c r="B32" s="91" t="s">
        <v>447</v>
      </c>
      <c r="C32" s="127">
        <v>60.989010989010993</v>
      </c>
      <c r="D32" s="39"/>
      <c r="E32" s="39"/>
      <c r="F32" s="72"/>
      <c r="G32" s="72"/>
      <c r="H32" s="73"/>
      <c r="I32" s="120"/>
      <c r="J32" s="39"/>
    </row>
    <row r="33" spans="1:10" x14ac:dyDescent="0.25">
      <c r="A33" s="39"/>
      <c r="B33" s="125"/>
      <c r="C33" s="128"/>
      <c r="D33" s="39"/>
      <c r="E33" s="39"/>
      <c r="F33" s="72"/>
      <c r="G33" s="72"/>
      <c r="H33" s="73"/>
      <c r="I33" s="120"/>
      <c r="J33" s="39"/>
    </row>
    <row r="34" spans="1:10" x14ac:dyDescent="0.25">
      <c r="A34" s="10"/>
      <c r="B34" s="125"/>
      <c r="C34" s="74"/>
      <c r="D34" s="39"/>
      <c r="E34" s="39"/>
      <c r="F34" s="72"/>
      <c r="G34" s="72"/>
      <c r="H34" s="73"/>
      <c r="I34" s="120"/>
      <c r="J34" s="39"/>
    </row>
    <row r="35" spans="1:10" x14ac:dyDescent="0.25">
      <c r="A35" s="10" t="s">
        <v>286</v>
      </c>
      <c r="B35" s="123" t="s">
        <v>394</v>
      </c>
      <c r="C35" s="38"/>
      <c r="D35" s="38"/>
      <c r="E35" s="38"/>
      <c r="F35" s="38"/>
      <c r="G35" s="38"/>
      <c r="H35" s="43"/>
      <c r="I35" s="120"/>
      <c r="J35" s="39"/>
    </row>
    <row r="36" spans="1:10" x14ac:dyDescent="0.25">
      <c r="A36" s="39"/>
      <c r="B36" s="117" t="s">
        <v>122</v>
      </c>
      <c r="C36" s="58">
        <v>2</v>
      </c>
      <c r="D36" s="59"/>
      <c r="E36" s="38"/>
      <c r="F36" s="38"/>
      <c r="G36" s="38"/>
      <c r="H36" s="43"/>
      <c r="I36" s="120"/>
      <c r="J36" s="39"/>
    </row>
    <row r="37" spans="1:10" x14ac:dyDescent="0.25">
      <c r="A37" s="39"/>
      <c r="B37" s="125"/>
      <c r="C37" s="38"/>
      <c r="D37" s="38"/>
      <c r="E37" s="38"/>
      <c r="F37" s="38"/>
      <c r="G37" s="38"/>
      <c r="H37" s="43"/>
      <c r="I37" s="120"/>
      <c r="J37" s="39"/>
    </row>
    <row r="38" spans="1:10" x14ac:dyDescent="0.25">
      <c r="A38" s="39"/>
      <c r="B38" s="122"/>
      <c r="C38" s="120"/>
      <c r="D38" s="120"/>
      <c r="E38" s="120"/>
      <c r="F38" s="120"/>
      <c r="G38" s="120"/>
      <c r="H38" s="120"/>
      <c r="I38" s="120"/>
      <c r="J38" s="39"/>
    </row>
    <row r="39" spans="1:10" x14ac:dyDescent="0.25">
      <c r="A39" s="10" t="s">
        <v>287</v>
      </c>
      <c r="B39" s="114" t="s">
        <v>679</v>
      </c>
      <c r="C39" s="120"/>
      <c r="D39" s="120"/>
      <c r="E39" s="120"/>
      <c r="F39" s="120"/>
      <c r="G39" s="120"/>
      <c r="H39" s="120"/>
      <c r="I39" s="120"/>
      <c r="J39" s="39"/>
    </row>
    <row r="40" spans="1:10" x14ac:dyDescent="0.25">
      <c r="A40" s="39"/>
      <c r="B40" s="117"/>
      <c r="C40" s="353" t="s">
        <v>189</v>
      </c>
      <c r="D40" s="353" t="s">
        <v>188</v>
      </c>
      <c r="E40" s="353" t="s">
        <v>190</v>
      </c>
      <c r="F40" s="120"/>
      <c r="G40" s="120"/>
      <c r="H40" s="120"/>
      <c r="I40" s="120"/>
      <c r="J40" s="39"/>
    </row>
    <row r="41" spans="1:10" x14ac:dyDescent="0.25">
      <c r="A41" s="39"/>
      <c r="B41" s="117" t="s">
        <v>38</v>
      </c>
      <c r="C41" s="45">
        <v>67</v>
      </c>
      <c r="D41" s="45">
        <v>93</v>
      </c>
      <c r="E41" s="45">
        <v>22</v>
      </c>
      <c r="F41" s="129"/>
      <c r="G41" s="67"/>
      <c r="H41" s="120"/>
      <c r="I41" s="120"/>
      <c r="J41" s="39"/>
    </row>
    <row r="42" spans="1:10" x14ac:dyDescent="0.25">
      <c r="A42" s="39"/>
      <c r="B42" s="117" t="s">
        <v>102</v>
      </c>
      <c r="C42" s="48">
        <v>40</v>
      </c>
      <c r="D42" s="48">
        <v>61</v>
      </c>
      <c r="E42" s="48">
        <v>10</v>
      </c>
      <c r="F42" s="129"/>
      <c r="G42" s="67"/>
      <c r="H42" s="120"/>
      <c r="I42" s="120"/>
      <c r="J42" s="39"/>
    </row>
    <row r="43" spans="1:10" x14ac:dyDescent="0.25">
      <c r="A43" s="39"/>
      <c r="B43" s="125" t="s">
        <v>191</v>
      </c>
      <c r="C43" s="62"/>
      <c r="D43" s="120"/>
      <c r="E43" s="120"/>
      <c r="F43" s="120"/>
      <c r="G43" s="120"/>
      <c r="H43" s="120"/>
      <c r="I43" s="120"/>
      <c r="J43" s="39"/>
    </row>
    <row r="44" spans="1:10" x14ac:dyDescent="0.25">
      <c r="A44" s="39"/>
      <c r="B44" s="125"/>
      <c r="C44" s="62"/>
      <c r="D44" s="120"/>
      <c r="E44" s="120"/>
      <c r="F44" s="120"/>
      <c r="G44" s="120"/>
      <c r="H44" s="120"/>
      <c r="I44" s="120"/>
      <c r="J44" s="39"/>
    </row>
    <row r="45" spans="1:10" x14ac:dyDescent="0.25">
      <c r="A45" s="39"/>
      <c r="B45" s="130"/>
      <c r="C45" s="131"/>
      <c r="D45" s="120"/>
      <c r="E45" s="120"/>
      <c r="F45" s="120"/>
      <c r="G45" s="120"/>
      <c r="H45" s="120"/>
      <c r="I45" s="120"/>
      <c r="J45" s="39"/>
    </row>
    <row r="46" spans="1:10" x14ac:dyDescent="0.25">
      <c r="A46" s="10" t="s">
        <v>288</v>
      </c>
      <c r="B46" s="114" t="s">
        <v>395</v>
      </c>
      <c r="C46" s="120"/>
      <c r="D46" s="120"/>
      <c r="E46" s="120"/>
      <c r="F46" s="120"/>
      <c r="G46" s="120"/>
      <c r="H46" s="120"/>
      <c r="I46" s="120"/>
      <c r="J46" s="39"/>
    </row>
    <row r="47" spans="1:10" x14ac:dyDescent="0.25">
      <c r="A47" s="39"/>
      <c r="B47" s="117"/>
      <c r="C47" s="353" t="s">
        <v>189</v>
      </c>
      <c r="D47" s="353" t="s">
        <v>188</v>
      </c>
      <c r="E47" s="353" t="s">
        <v>190</v>
      </c>
      <c r="F47" s="120"/>
      <c r="G47" s="120"/>
      <c r="H47" s="120"/>
      <c r="I47" s="120"/>
      <c r="J47" s="39"/>
    </row>
    <row r="48" spans="1:10" x14ac:dyDescent="0.25">
      <c r="A48" s="39"/>
      <c r="B48" s="117" t="s">
        <v>5</v>
      </c>
      <c r="C48" s="45">
        <v>69.001999999999995</v>
      </c>
      <c r="D48" s="45">
        <v>97.183999999999997</v>
      </c>
      <c r="E48" s="45">
        <v>22.890999999999998</v>
      </c>
      <c r="F48" s="129"/>
      <c r="G48" s="67"/>
      <c r="H48" s="129"/>
      <c r="I48" s="120"/>
      <c r="J48" s="39"/>
    </row>
    <row r="49" spans="1:10" x14ac:dyDescent="0.25">
      <c r="A49" s="39"/>
      <c r="B49" s="117" t="s">
        <v>6</v>
      </c>
      <c r="C49" s="48">
        <v>41.517000000000003</v>
      </c>
      <c r="D49" s="48">
        <v>63.179000000000002</v>
      </c>
      <c r="E49" s="48">
        <v>10.4</v>
      </c>
      <c r="F49" s="129"/>
      <c r="G49" s="67"/>
      <c r="H49" s="129"/>
      <c r="I49" s="120"/>
      <c r="J49" s="39"/>
    </row>
    <row r="50" spans="1:10" x14ac:dyDescent="0.25">
      <c r="A50" s="39"/>
      <c r="B50" s="125" t="s">
        <v>191</v>
      </c>
      <c r="C50" s="120"/>
      <c r="D50" s="72"/>
      <c r="E50" s="132"/>
      <c r="F50" s="120"/>
      <c r="G50" s="120"/>
      <c r="H50" s="120"/>
      <c r="I50" s="120"/>
      <c r="J50" s="39"/>
    </row>
    <row r="51" spans="1:10" x14ac:dyDescent="0.25">
      <c r="A51" s="39"/>
      <c r="B51" s="125"/>
      <c r="C51" s="120"/>
      <c r="D51" s="62"/>
      <c r="E51" s="132"/>
      <c r="F51" s="120"/>
      <c r="G51" s="120"/>
      <c r="H51" s="120"/>
      <c r="I51" s="120"/>
      <c r="J51" s="39"/>
    </row>
    <row r="52" spans="1:10" x14ac:dyDescent="0.25">
      <c r="A52" s="39"/>
      <c r="B52" s="122"/>
      <c r="C52" s="120"/>
      <c r="D52" s="132"/>
      <c r="E52" s="132"/>
      <c r="F52" s="120"/>
      <c r="G52" s="120"/>
      <c r="H52" s="120"/>
      <c r="I52" s="120"/>
      <c r="J52" s="39"/>
    </row>
    <row r="53" spans="1:10" x14ac:dyDescent="0.25">
      <c r="A53" s="10" t="s">
        <v>289</v>
      </c>
      <c r="B53" s="114" t="s">
        <v>396</v>
      </c>
      <c r="C53" s="120"/>
      <c r="D53" s="120"/>
      <c r="E53" s="120"/>
      <c r="F53" s="120"/>
      <c r="G53" s="120"/>
      <c r="H53" s="120"/>
      <c r="I53" s="120"/>
      <c r="J53" s="39"/>
    </row>
    <row r="54" spans="1:10" x14ac:dyDescent="0.25">
      <c r="A54" s="39"/>
      <c r="B54" s="133"/>
      <c r="C54" s="196" t="s">
        <v>192</v>
      </c>
      <c r="D54" s="196" t="s">
        <v>397</v>
      </c>
      <c r="E54" s="196" t="s">
        <v>193</v>
      </c>
      <c r="F54" s="120"/>
      <c r="G54" s="120"/>
      <c r="H54" s="120"/>
      <c r="I54" s="120"/>
      <c r="J54" s="39"/>
    </row>
    <row r="55" spans="1:10" x14ac:dyDescent="0.25">
      <c r="A55" s="39"/>
      <c r="B55" s="133" t="s">
        <v>18</v>
      </c>
      <c r="C55" s="134">
        <v>28</v>
      </c>
      <c r="D55" s="135">
        <v>9.1140000000000008</v>
      </c>
      <c r="E55" s="136">
        <v>7.9186070758323481</v>
      </c>
      <c r="F55" s="120"/>
      <c r="G55" s="120"/>
      <c r="H55" s="120"/>
      <c r="I55" s="120"/>
      <c r="J55" s="39"/>
    </row>
    <row r="56" spans="1:10" x14ac:dyDescent="0.25">
      <c r="A56" s="39"/>
      <c r="B56" s="133" t="s">
        <v>19</v>
      </c>
      <c r="C56" s="134">
        <v>4</v>
      </c>
      <c r="D56" s="135">
        <v>1.008</v>
      </c>
      <c r="E56" s="136">
        <v>0.87579064433168829</v>
      </c>
      <c r="F56" s="120"/>
      <c r="G56" s="120"/>
      <c r="H56" s="120"/>
      <c r="I56" s="120"/>
      <c r="J56" s="39"/>
    </row>
    <row r="57" spans="1:10" x14ac:dyDescent="0.25">
      <c r="A57" s="39"/>
      <c r="B57" s="133" t="s">
        <v>84</v>
      </c>
      <c r="C57" s="134">
        <v>30</v>
      </c>
      <c r="D57" s="135">
        <v>9.5399999999999991</v>
      </c>
      <c r="E57" s="136">
        <v>8.2887328838534771</v>
      </c>
      <c r="F57" s="120"/>
      <c r="G57" s="120"/>
      <c r="H57" s="120"/>
      <c r="I57" s="120"/>
      <c r="J57" s="39"/>
    </row>
    <row r="58" spans="1:10" x14ac:dyDescent="0.25">
      <c r="A58" s="39"/>
      <c r="B58" s="133" t="s">
        <v>22</v>
      </c>
      <c r="C58" s="134">
        <v>19</v>
      </c>
      <c r="D58" s="135">
        <v>5.7960000000000003</v>
      </c>
      <c r="E58" s="136">
        <v>5.0357962049072071</v>
      </c>
      <c r="F58" s="120"/>
      <c r="G58" s="120"/>
      <c r="H58" s="120"/>
      <c r="I58" s="120"/>
      <c r="J58" s="39"/>
    </row>
    <row r="59" spans="1:10" x14ac:dyDescent="0.25">
      <c r="A59" s="39"/>
      <c r="B59" s="133" t="s">
        <v>23</v>
      </c>
      <c r="C59" s="134">
        <v>14</v>
      </c>
      <c r="D59" s="135">
        <v>3.8519999999999999</v>
      </c>
      <c r="E59" s="136">
        <v>3.3467713908389514</v>
      </c>
      <c r="F59" s="120"/>
      <c r="G59" s="120"/>
      <c r="H59" s="120"/>
      <c r="I59" s="120"/>
      <c r="J59" s="39"/>
    </row>
    <row r="60" spans="1:10" x14ac:dyDescent="0.25">
      <c r="A60" s="39"/>
      <c r="B60" s="137" t="s">
        <v>24</v>
      </c>
      <c r="C60" s="134">
        <v>2</v>
      </c>
      <c r="D60" s="135">
        <v>0.504</v>
      </c>
      <c r="E60" s="136">
        <v>0.43789532216584415</v>
      </c>
      <c r="F60" s="120"/>
      <c r="G60" s="120"/>
      <c r="H60" s="120"/>
      <c r="I60" s="120"/>
      <c r="J60" s="39"/>
    </row>
    <row r="61" spans="1:10" x14ac:dyDescent="0.25">
      <c r="A61" s="39"/>
      <c r="B61" s="133" t="s">
        <v>25</v>
      </c>
      <c r="C61" s="134">
        <v>16</v>
      </c>
      <c r="D61" s="135">
        <v>4.7519999999999998</v>
      </c>
      <c r="E61" s="136">
        <v>4.1287273232779587</v>
      </c>
      <c r="F61" s="120"/>
      <c r="G61" s="120"/>
      <c r="H61" s="120"/>
      <c r="I61" s="120"/>
      <c r="J61" s="39"/>
    </row>
    <row r="62" spans="1:10" x14ac:dyDescent="0.25">
      <c r="A62" s="39"/>
      <c r="B62" s="133" t="s">
        <v>138</v>
      </c>
      <c r="C62" s="134">
        <v>1</v>
      </c>
      <c r="D62" s="135">
        <v>0.252</v>
      </c>
      <c r="E62" s="136">
        <v>0.21894766108292207</v>
      </c>
      <c r="F62" s="120"/>
      <c r="G62" s="120"/>
      <c r="H62" s="120"/>
      <c r="I62" s="120"/>
      <c r="J62" s="39"/>
    </row>
    <row r="63" spans="1:10" x14ac:dyDescent="0.25">
      <c r="A63" s="39"/>
      <c r="B63" s="133" t="s">
        <v>171</v>
      </c>
      <c r="C63" s="134">
        <v>1</v>
      </c>
      <c r="D63" s="135">
        <v>0.252</v>
      </c>
      <c r="E63" s="136">
        <v>0.21894766108292207</v>
      </c>
      <c r="F63" s="120"/>
      <c r="G63" s="120"/>
      <c r="H63" s="120"/>
      <c r="I63" s="120"/>
      <c r="J63" s="39"/>
    </row>
    <row r="64" spans="1:10" x14ac:dyDescent="0.25">
      <c r="A64" s="39"/>
      <c r="B64" s="138" t="s">
        <v>398</v>
      </c>
      <c r="C64" s="134">
        <v>4</v>
      </c>
      <c r="D64" s="135">
        <v>1.1160000000000001</v>
      </c>
      <c r="E64" s="136">
        <v>0.96962535622436907</v>
      </c>
      <c r="F64" s="120"/>
      <c r="G64" s="120"/>
      <c r="H64" s="120"/>
      <c r="I64" s="120"/>
      <c r="J64" s="39"/>
    </row>
    <row r="65" spans="1:10" x14ac:dyDescent="0.25">
      <c r="A65" s="39"/>
      <c r="B65" s="133" t="s">
        <v>62</v>
      </c>
      <c r="C65" s="134"/>
      <c r="D65" s="139"/>
      <c r="E65" s="136"/>
      <c r="F65" s="120"/>
      <c r="G65" s="120"/>
      <c r="H65" s="120"/>
      <c r="I65" s="120"/>
      <c r="J65" s="39"/>
    </row>
    <row r="66" spans="1:10" x14ac:dyDescent="0.25">
      <c r="A66" s="39"/>
      <c r="B66" s="133" t="s">
        <v>133</v>
      </c>
      <c r="C66" s="134"/>
      <c r="D66" s="139"/>
      <c r="E66" s="136"/>
      <c r="F66" s="120"/>
      <c r="G66" s="120"/>
      <c r="H66" s="120"/>
      <c r="I66" s="120"/>
      <c r="J66" s="39"/>
    </row>
    <row r="67" spans="1:10" x14ac:dyDescent="0.25">
      <c r="A67" s="39"/>
      <c r="B67" s="133" t="s">
        <v>64</v>
      </c>
      <c r="C67" s="134"/>
      <c r="D67" s="139"/>
      <c r="E67" s="136"/>
      <c r="F67" s="120"/>
      <c r="G67" s="120"/>
      <c r="H67" s="120"/>
      <c r="I67" s="120"/>
      <c r="J67" s="39"/>
    </row>
    <row r="68" spans="1:10" x14ac:dyDescent="0.25">
      <c r="A68" s="39"/>
      <c r="B68" s="133" t="s">
        <v>65</v>
      </c>
      <c r="C68" s="134"/>
      <c r="D68" s="139"/>
      <c r="E68" s="136"/>
      <c r="F68" s="120"/>
      <c r="G68" s="120"/>
      <c r="H68" s="120"/>
      <c r="I68" s="120"/>
      <c r="J68" s="39"/>
    </row>
    <row r="69" spans="1:10" x14ac:dyDescent="0.25">
      <c r="A69" s="39"/>
      <c r="B69" s="133" t="s">
        <v>66</v>
      </c>
      <c r="C69" s="134">
        <v>1</v>
      </c>
      <c r="D69" s="139"/>
      <c r="E69" s="136"/>
      <c r="F69" s="120"/>
      <c r="G69" s="120"/>
      <c r="H69" s="120"/>
      <c r="I69" s="120"/>
      <c r="J69" s="39"/>
    </row>
    <row r="70" spans="1:10" x14ac:dyDescent="0.25">
      <c r="A70" s="39"/>
      <c r="B70" s="133" t="s">
        <v>67</v>
      </c>
      <c r="C70" s="134"/>
      <c r="D70" s="139"/>
      <c r="E70" s="136"/>
      <c r="F70" s="120"/>
      <c r="G70" s="120"/>
      <c r="H70" s="120"/>
      <c r="I70" s="120"/>
      <c r="J70" s="39"/>
    </row>
    <row r="71" spans="1:10" x14ac:dyDescent="0.25">
      <c r="A71" s="39"/>
      <c r="B71" s="133" t="s">
        <v>172</v>
      </c>
      <c r="C71" s="134"/>
      <c r="D71" s="139"/>
      <c r="E71" s="136"/>
      <c r="F71" s="120"/>
      <c r="G71" s="120"/>
      <c r="H71" s="120"/>
      <c r="I71" s="120"/>
      <c r="J71" s="39"/>
    </row>
    <row r="72" spans="1:10" x14ac:dyDescent="0.25">
      <c r="A72" s="39"/>
      <c r="B72" s="133" t="s">
        <v>173</v>
      </c>
      <c r="C72" s="134"/>
      <c r="D72" s="140"/>
      <c r="E72" s="136"/>
      <c r="F72" s="120"/>
      <c r="G72" s="120"/>
      <c r="H72" s="120"/>
      <c r="I72" s="120"/>
      <c r="J72" s="39"/>
    </row>
    <row r="73" spans="1:10" x14ac:dyDescent="0.25">
      <c r="A73" s="39"/>
      <c r="B73" s="133" t="s">
        <v>174</v>
      </c>
      <c r="C73" s="134">
        <v>1</v>
      </c>
      <c r="D73" s="139"/>
      <c r="E73" s="136"/>
      <c r="F73" s="120"/>
      <c r="G73" s="120"/>
      <c r="H73" s="120"/>
      <c r="I73" s="120"/>
      <c r="J73" s="39"/>
    </row>
    <row r="74" spans="1:10" x14ac:dyDescent="0.25">
      <c r="A74" s="39"/>
      <c r="B74" s="133" t="s">
        <v>175</v>
      </c>
      <c r="C74" s="134">
        <v>118</v>
      </c>
      <c r="D74" s="135">
        <v>77.400000000000006</v>
      </c>
      <c r="E74" s="136">
        <v>67.24821018975463</v>
      </c>
      <c r="F74" s="120"/>
      <c r="G74" s="120"/>
      <c r="H74" s="120"/>
      <c r="I74" s="120"/>
      <c r="J74" s="39"/>
    </row>
    <row r="75" spans="1:10" x14ac:dyDescent="0.25">
      <c r="A75" s="39"/>
      <c r="B75" s="133" t="s">
        <v>79</v>
      </c>
      <c r="C75" s="134"/>
      <c r="D75" s="133"/>
      <c r="E75" s="136"/>
      <c r="F75" s="120"/>
      <c r="G75" s="120"/>
      <c r="H75" s="120"/>
      <c r="I75" s="120"/>
      <c r="J75" s="39"/>
    </row>
    <row r="76" spans="1:10" x14ac:dyDescent="0.25">
      <c r="A76" s="39"/>
      <c r="B76" s="133" t="s">
        <v>170</v>
      </c>
      <c r="C76" s="134">
        <v>2</v>
      </c>
      <c r="D76" s="133"/>
      <c r="E76" s="136"/>
      <c r="F76" s="120"/>
      <c r="G76" s="84"/>
      <c r="H76" s="84"/>
      <c r="I76" s="120"/>
      <c r="J76" s="39"/>
    </row>
    <row r="77" spans="1:10" x14ac:dyDescent="0.25">
      <c r="A77" s="39"/>
      <c r="B77" s="133" t="s">
        <v>137</v>
      </c>
      <c r="C77" s="134"/>
      <c r="D77" s="141">
        <v>0.7</v>
      </c>
      <c r="E77" s="136"/>
      <c r="F77" s="120"/>
      <c r="G77" s="120"/>
      <c r="H77" s="120"/>
      <c r="I77" s="120"/>
      <c r="J77" s="39"/>
    </row>
    <row r="78" spans="1:10" x14ac:dyDescent="0.25">
      <c r="A78" s="39"/>
      <c r="B78" s="133" t="s">
        <v>74</v>
      </c>
      <c r="C78" s="134">
        <v>9</v>
      </c>
      <c r="D78" s="135">
        <v>0.81</v>
      </c>
      <c r="E78" s="136">
        <v>0.70376033919510661</v>
      </c>
      <c r="F78" s="120"/>
      <c r="G78" s="84"/>
      <c r="H78" s="84"/>
      <c r="I78" s="120"/>
      <c r="J78" s="39"/>
    </row>
    <row r="79" spans="1:10" x14ac:dyDescent="0.25">
      <c r="A79" s="39"/>
      <c r="B79" s="133" t="s">
        <v>75</v>
      </c>
      <c r="C79" s="134">
        <v>4</v>
      </c>
      <c r="D79" s="135"/>
      <c r="E79" s="142"/>
      <c r="F79" s="120"/>
      <c r="G79" s="84"/>
      <c r="H79" s="84"/>
      <c r="I79" s="120"/>
      <c r="J79" s="39"/>
    </row>
    <row r="80" spans="1:10" x14ac:dyDescent="0.25">
      <c r="A80" s="39"/>
      <c r="B80" s="133" t="s">
        <v>176</v>
      </c>
      <c r="C80" s="134"/>
      <c r="D80" s="135"/>
      <c r="E80" s="142"/>
      <c r="F80" s="120"/>
      <c r="G80" s="120"/>
      <c r="H80" s="120"/>
      <c r="I80" s="120"/>
      <c r="J80" s="39"/>
    </row>
    <row r="81" spans="1:10" x14ac:dyDescent="0.25">
      <c r="A81" s="39"/>
      <c r="B81" s="133" t="s">
        <v>32</v>
      </c>
      <c r="C81" s="134">
        <v>254</v>
      </c>
      <c r="D81" s="135">
        <v>115.09600000000002</v>
      </c>
      <c r="E81" s="142">
        <v>99.391812052547408</v>
      </c>
      <c r="F81" s="120"/>
      <c r="G81" s="120"/>
      <c r="H81" s="120"/>
      <c r="I81" s="120"/>
      <c r="J81" s="39"/>
    </row>
    <row r="82" spans="1:10" x14ac:dyDescent="0.25">
      <c r="A82" s="39"/>
      <c r="B82" s="143" t="s">
        <v>399</v>
      </c>
      <c r="C82" s="120"/>
      <c r="D82" s="120"/>
      <c r="E82" s="120"/>
      <c r="F82" s="120"/>
      <c r="G82" s="120"/>
      <c r="H82" s="120"/>
      <c r="I82" s="120"/>
      <c r="J82" s="39"/>
    </row>
    <row r="83" spans="1:10" x14ac:dyDescent="0.25">
      <c r="A83" s="39"/>
      <c r="B83" s="143"/>
      <c r="C83" s="120"/>
      <c r="D83" s="120"/>
      <c r="E83" s="120"/>
      <c r="F83" s="120"/>
      <c r="G83" s="120"/>
      <c r="H83" s="120"/>
      <c r="I83" s="120"/>
      <c r="J83" s="39"/>
    </row>
    <row r="84" spans="1:10" x14ac:dyDescent="0.25">
      <c r="A84" s="39"/>
      <c r="B84" s="122"/>
      <c r="C84" s="120"/>
      <c r="D84" s="120"/>
      <c r="E84" s="120"/>
      <c r="F84" s="120"/>
      <c r="G84" s="120"/>
      <c r="H84" s="120"/>
      <c r="I84" s="120"/>
      <c r="J84" s="39"/>
    </row>
    <row r="85" spans="1:10" x14ac:dyDescent="0.25">
      <c r="A85" s="10" t="s">
        <v>290</v>
      </c>
      <c r="B85" s="114" t="s">
        <v>400</v>
      </c>
      <c r="C85" s="120"/>
      <c r="D85" s="120"/>
      <c r="E85" s="120"/>
      <c r="F85" s="120"/>
      <c r="G85" s="120"/>
      <c r="H85" s="120"/>
      <c r="I85" s="120"/>
      <c r="J85" s="39"/>
    </row>
    <row r="86" spans="1:10" x14ac:dyDescent="0.25">
      <c r="A86" s="39"/>
      <c r="B86" s="133"/>
      <c r="C86" s="196" t="s">
        <v>194</v>
      </c>
      <c r="D86" s="196" t="s">
        <v>61</v>
      </c>
      <c r="E86" s="120"/>
      <c r="F86" s="120"/>
      <c r="G86" s="120"/>
      <c r="H86" s="120"/>
      <c r="I86" s="120"/>
      <c r="J86" s="39"/>
    </row>
    <row r="87" spans="1:10" x14ac:dyDescent="0.25">
      <c r="A87" s="39"/>
      <c r="B87" s="133" t="s">
        <v>178</v>
      </c>
      <c r="C87" s="134">
        <v>118</v>
      </c>
      <c r="D87" s="142">
        <v>64.835164835164832</v>
      </c>
      <c r="E87" s="120"/>
      <c r="F87" s="120"/>
      <c r="G87" s="120"/>
      <c r="H87" s="120"/>
      <c r="I87" s="120"/>
      <c r="J87" s="39"/>
    </row>
    <row r="88" spans="1:10" x14ac:dyDescent="0.25">
      <c r="A88" s="39"/>
      <c r="B88" s="133" t="s">
        <v>179</v>
      </c>
      <c r="C88" s="134">
        <v>30</v>
      </c>
      <c r="D88" s="142">
        <v>16.483516483516482</v>
      </c>
      <c r="E88" s="120"/>
      <c r="F88" s="120"/>
      <c r="G88" s="120"/>
      <c r="H88" s="120"/>
      <c r="I88" s="120"/>
      <c r="J88" s="39"/>
    </row>
    <row r="89" spans="1:10" x14ac:dyDescent="0.25">
      <c r="A89" s="39"/>
      <c r="B89" s="133" t="s">
        <v>180</v>
      </c>
      <c r="C89" s="134">
        <v>7</v>
      </c>
      <c r="D89" s="142">
        <v>3.8461538461538463</v>
      </c>
      <c r="E89" s="120"/>
      <c r="F89" s="120"/>
      <c r="G89" s="120"/>
      <c r="H89" s="120"/>
      <c r="I89" s="120"/>
      <c r="J89" s="39"/>
    </row>
    <row r="90" spans="1:10" x14ac:dyDescent="0.25">
      <c r="A90" s="39"/>
      <c r="B90" s="133" t="s">
        <v>181</v>
      </c>
      <c r="C90" s="134">
        <v>4</v>
      </c>
      <c r="D90" s="142">
        <v>2.197802197802198</v>
      </c>
      <c r="E90" s="120"/>
      <c r="F90" s="120"/>
      <c r="G90" s="120"/>
      <c r="H90" s="120"/>
      <c r="I90" s="120"/>
      <c r="J90" s="39"/>
    </row>
    <row r="91" spans="1:10" x14ac:dyDescent="0.25">
      <c r="A91" s="39"/>
      <c r="B91" s="133" t="s">
        <v>182</v>
      </c>
      <c r="C91" s="134">
        <v>20</v>
      </c>
      <c r="D91" s="142">
        <v>10.989010989010989</v>
      </c>
      <c r="E91" s="120"/>
      <c r="F91" s="120"/>
      <c r="G91" s="120"/>
      <c r="H91" s="120"/>
      <c r="I91" s="120"/>
      <c r="J91" s="39"/>
    </row>
    <row r="92" spans="1:10" x14ac:dyDescent="0.25">
      <c r="A92" s="39"/>
      <c r="B92" s="133" t="s">
        <v>90</v>
      </c>
      <c r="C92" s="134">
        <v>3</v>
      </c>
      <c r="D92" s="142">
        <v>1.6483516483516485</v>
      </c>
      <c r="E92" s="120"/>
      <c r="F92" s="120"/>
      <c r="G92" s="120"/>
      <c r="H92" s="120"/>
      <c r="I92" s="120"/>
      <c r="J92" s="39"/>
    </row>
    <row r="93" spans="1:10" x14ac:dyDescent="0.25">
      <c r="A93" s="39"/>
      <c r="B93" s="133" t="s">
        <v>183</v>
      </c>
      <c r="C93" s="134"/>
      <c r="D93" s="136"/>
      <c r="E93" s="120"/>
      <c r="F93" s="120"/>
      <c r="G93" s="120"/>
      <c r="H93" s="120"/>
      <c r="I93" s="120"/>
      <c r="J93" s="39"/>
    </row>
    <row r="94" spans="1:10" x14ac:dyDescent="0.25">
      <c r="A94" s="39"/>
      <c r="B94" s="133" t="s">
        <v>32</v>
      </c>
      <c r="C94" s="134">
        <v>182</v>
      </c>
      <c r="D94" s="142">
        <v>100</v>
      </c>
      <c r="E94" s="120"/>
      <c r="F94" s="120"/>
      <c r="G94" s="120"/>
      <c r="H94" s="120"/>
      <c r="I94" s="120"/>
      <c r="J94" s="39"/>
    </row>
    <row r="95" spans="1:10" x14ac:dyDescent="0.25">
      <c r="A95" s="39"/>
      <c r="B95" s="144"/>
      <c r="C95" s="132"/>
      <c r="D95" s="145"/>
      <c r="E95" s="120"/>
      <c r="F95" s="120"/>
      <c r="G95" s="120"/>
      <c r="H95" s="120"/>
      <c r="I95" s="120"/>
      <c r="J95" s="39"/>
    </row>
    <row r="96" spans="1:10" x14ac:dyDescent="0.25">
      <c r="A96" s="39"/>
      <c r="B96" s="143"/>
      <c r="C96" s="120"/>
      <c r="D96" s="120"/>
      <c r="E96" s="120"/>
      <c r="F96" s="120"/>
      <c r="G96" s="120"/>
      <c r="H96" s="120"/>
      <c r="I96" s="120"/>
      <c r="J96" s="39"/>
    </row>
    <row r="97" spans="1:10" x14ac:dyDescent="0.25">
      <c r="A97" s="10" t="s">
        <v>291</v>
      </c>
      <c r="B97" s="114" t="s">
        <v>401</v>
      </c>
      <c r="C97" s="120"/>
      <c r="D97" s="120"/>
      <c r="E97" s="120"/>
      <c r="F97" s="120"/>
      <c r="G97" s="120"/>
      <c r="H97" s="120"/>
      <c r="I97" s="120"/>
      <c r="J97" s="39"/>
    </row>
    <row r="98" spans="1:10" x14ac:dyDescent="0.25">
      <c r="A98" s="39"/>
      <c r="B98" s="115" t="s">
        <v>184</v>
      </c>
      <c r="C98" s="136">
        <v>36.813186813186817</v>
      </c>
      <c r="D98" s="141"/>
      <c r="E98" s="120"/>
      <c r="F98" s="120"/>
      <c r="G98" s="120"/>
      <c r="H98" s="120"/>
      <c r="I98" s="120"/>
      <c r="J98" s="39"/>
    </row>
    <row r="99" spans="1:10" x14ac:dyDescent="0.25">
      <c r="A99" s="39"/>
      <c r="B99" s="112" t="s">
        <v>185</v>
      </c>
      <c r="C99" s="136">
        <v>23.626373626373624</v>
      </c>
      <c r="D99" s="141"/>
      <c r="E99" s="120"/>
      <c r="F99" s="120"/>
      <c r="G99" s="120"/>
      <c r="H99" s="120"/>
      <c r="I99" s="120"/>
      <c r="J99" s="39"/>
    </row>
    <row r="100" spans="1:10" x14ac:dyDescent="0.25">
      <c r="A100" s="39"/>
      <c r="B100" s="112" t="s">
        <v>186</v>
      </c>
      <c r="C100" s="136">
        <v>39.560439560439562</v>
      </c>
      <c r="D100" s="141"/>
      <c r="E100" s="120"/>
      <c r="F100" s="120"/>
      <c r="G100" s="120"/>
      <c r="H100" s="120"/>
      <c r="I100" s="120"/>
      <c r="J100" s="39"/>
    </row>
    <row r="101" spans="1:10" x14ac:dyDescent="0.25">
      <c r="A101" s="39"/>
      <c r="B101" s="112" t="s">
        <v>183</v>
      </c>
      <c r="C101" s="146"/>
      <c r="D101" s="120"/>
      <c r="E101" s="120"/>
      <c r="F101" s="120"/>
      <c r="G101" s="120"/>
      <c r="H101" s="120"/>
      <c r="I101" s="120"/>
      <c r="J101" s="39"/>
    </row>
    <row r="102" spans="1:10" x14ac:dyDescent="0.25">
      <c r="A102" s="39"/>
      <c r="B102" s="133" t="s">
        <v>32</v>
      </c>
      <c r="C102" s="147">
        <v>100</v>
      </c>
      <c r="D102" s="120"/>
      <c r="E102" s="120"/>
      <c r="F102" s="120"/>
      <c r="G102" s="120"/>
      <c r="H102" s="120"/>
      <c r="I102" s="120"/>
      <c r="J102" s="39"/>
    </row>
    <row r="103" spans="1:10" x14ac:dyDescent="0.25">
      <c r="A103" s="39"/>
      <c r="B103" s="39"/>
      <c r="C103" s="39"/>
      <c r="D103" s="39"/>
      <c r="E103" s="39"/>
      <c r="F103" s="39"/>
      <c r="G103" s="39"/>
      <c r="H103" s="39"/>
      <c r="I103" s="39"/>
      <c r="J103" s="39"/>
    </row>
    <row r="104" spans="1:10" x14ac:dyDescent="0.25">
      <c r="A104" s="39"/>
      <c r="B104" s="39"/>
      <c r="C104" s="39"/>
      <c r="D104" s="39"/>
      <c r="E104" s="39"/>
      <c r="F104" s="39"/>
      <c r="G104" s="39"/>
      <c r="H104" s="39"/>
      <c r="I104" s="39"/>
      <c r="J104" s="39"/>
    </row>
    <row r="105" spans="1:10" ht="21.75" thickBot="1" x14ac:dyDescent="0.3">
      <c r="A105" s="46" t="s">
        <v>196</v>
      </c>
      <c r="B105" s="53"/>
      <c r="C105" s="53"/>
      <c r="D105" s="53"/>
      <c r="E105" s="53"/>
      <c r="F105" s="53"/>
      <c r="G105" s="53"/>
      <c r="H105" s="53"/>
      <c r="I105" s="53"/>
      <c r="J105" s="53"/>
    </row>
    <row r="106" spans="1:10" x14ac:dyDescent="0.25">
      <c r="A106" s="67"/>
      <c r="B106" s="67"/>
      <c r="C106" s="67"/>
      <c r="D106" s="67"/>
      <c r="E106" s="67"/>
      <c r="F106" s="67"/>
      <c r="G106" s="67"/>
      <c r="H106" s="67"/>
    </row>
    <row r="107" spans="1:10" x14ac:dyDescent="0.25">
      <c r="A107" s="10" t="s">
        <v>473</v>
      </c>
      <c r="B107" s="83" t="s">
        <v>472</v>
      </c>
      <c r="C107" s="84"/>
      <c r="D107" s="84"/>
      <c r="E107" s="84"/>
      <c r="F107" s="84"/>
      <c r="G107" s="84"/>
      <c r="H107" s="67"/>
    </row>
    <row r="108" spans="1:10" x14ac:dyDescent="0.25">
      <c r="A108" s="67"/>
      <c r="B108" s="148"/>
      <c r="C108" s="22">
        <v>2011</v>
      </c>
      <c r="D108" s="22">
        <v>2012</v>
      </c>
      <c r="E108" s="22">
        <v>2013</v>
      </c>
      <c r="F108" s="22">
        <v>2014</v>
      </c>
      <c r="G108" s="22">
        <v>2015</v>
      </c>
      <c r="H108" s="67"/>
    </row>
    <row r="109" spans="1:10" x14ac:dyDescent="0.25">
      <c r="A109" s="67"/>
      <c r="B109" s="86" t="s">
        <v>5</v>
      </c>
      <c r="C109" s="108">
        <v>45.639068999999999</v>
      </c>
      <c r="D109" s="108">
        <v>32.127039000000003</v>
      </c>
      <c r="E109" s="108">
        <v>67.634141</v>
      </c>
      <c r="F109" s="108">
        <v>42.968536999999998</v>
      </c>
      <c r="G109" s="151">
        <v>25.814900999999999</v>
      </c>
      <c r="H109" s="67"/>
    </row>
    <row r="110" spans="1:10" x14ac:dyDescent="0.25">
      <c r="A110" s="67"/>
      <c r="B110" s="86" t="s">
        <v>6</v>
      </c>
      <c r="C110" s="108">
        <v>28.505542999999999</v>
      </c>
      <c r="D110" s="108">
        <v>22.596442</v>
      </c>
      <c r="E110" s="108">
        <v>46.351753000000002</v>
      </c>
      <c r="F110" s="108">
        <v>28.662994000000001</v>
      </c>
      <c r="G110" s="151">
        <v>16.994403999999999</v>
      </c>
      <c r="H110" s="67"/>
    </row>
    <row r="111" spans="1:10" x14ac:dyDescent="0.25">
      <c r="A111" s="67"/>
      <c r="H111" s="67"/>
    </row>
    <row r="112" spans="1:10" x14ac:dyDescent="0.25">
      <c r="A112" s="67"/>
      <c r="B112" s="67"/>
      <c r="C112" s="67"/>
      <c r="D112" s="67"/>
      <c r="E112" s="67"/>
      <c r="F112" s="67"/>
      <c r="G112" s="67"/>
      <c r="H112" s="67"/>
    </row>
    <row r="113" spans="1:19" x14ac:dyDescent="0.25">
      <c r="A113" s="10" t="s">
        <v>474</v>
      </c>
      <c r="B113" s="83" t="s">
        <v>680</v>
      </c>
      <c r="C113" s="84"/>
      <c r="D113" s="84"/>
      <c r="E113" s="84"/>
      <c r="F113" s="84"/>
      <c r="G113" s="84"/>
      <c r="H113" s="67"/>
    </row>
    <row r="114" spans="1:19" x14ac:dyDescent="0.25">
      <c r="A114" s="67"/>
      <c r="B114" s="148"/>
      <c r="C114" s="22">
        <v>2011</v>
      </c>
      <c r="D114" s="22">
        <v>2012</v>
      </c>
      <c r="E114" s="22">
        <v>2013</v>
      </c>
      <c r="F114" s="22">
        <v>2014</v>
      </c>
      <c r="G114" s="22">
        <v>2015</v>
      </c>
      <c r="H114" s="67"/>
    </row>
    <row r="115" spans="1:19" x14ac:dyDescent="0.25">
      <c r="A115" s="67"/>
      <c r="B115" s="149" t="s">
        <v>3</v>
      </c>
      <c r="C115" s="19">
        <v>40</v>
      </c>
      <c r="D115" s="19">
        <v>29</v>
      </c>
      <c r="E115" s="19">
        <v>50</v>
      </c>
      <c r="F115" s="19">
        <v>35</v>
      </c>
      <c r="G115" s="19">
        <v>23</v>
      </c>
      <c r="H115" s="67"/>
    </row>
    <row r="116" spans="1:19" x14ac:dyDescent="0.25">
      <c r="A116" s="67"/>
      <c r="B116" s="149" t="s">
        <v>102</v>
      </c>
      <c r="C116" s="19">
        <v>26</v>
      </c>
      <c r="D116" s="19">
        <v>20</v>
      </c>
      <c r="E116" s="19">
        <v>34</v>
      </c>
      <c r="F116" s="19">
        <v>23</v>
      </c>
      <c r="G116" s="19">
        <v>16</v>
      </c>
      <c r="H116" s="67"/>
    </row>
    <row r="117" spans="1:19" x14ac:dyDescent="0.25">
      <c r="A117" s="67"/>
      <c r="B117" s="67"/>
      <c r="C117" s="67"/>
      <c r="D117" s="67"/>
      <c r="E117" s="67"/>
      <c r="F117" s="67"/>
      <c r="G117" s="67"/>
      <c r="H117" s="67"/>
    </row>
    <row r="118" spans="1:19" x14ac:dyDescent="0.25">
      <c r="A118" s="26"/>
      <c r="B118" s="87"/>
      <c r="C118" s="84"/>
      <c r="D118" s="84"/>
      <c r="E118" s="84"/>
      <c r="F118" s="84"/>
      <c r="G118" s="84"/>
      <c r="H118" s="84"/>
      <c r="I118" s="84"/>
      <c r="J118" s="84"/>
      <c r="K118" s="84"/>
      <c r="L118" s="26"/>
      <c r="M118" s="26"/>
      <c r="N118" s="26"/>
      <c r="O118" s="26"/>
      <c r="P118" s="26"/>
      <c r="Q118" s="26"/>
      <c r="R118" s="26"/>
      <c r="S118" s="26"/>
    </row>
    <row r="119" spans="1:19" x14ac:dyDescent="0.25">
      <c r="A119" s="10" t="s">
        <v>475</v>
      </c>
      <c r="B119" s="83" t="s">
        <v>402</v>
      </c>
      <c r="C119" s="84"/>
      <c r="D119" s="84"/>
      <c r="E119" s="84"/>
      <c r="F119" s="84"/>
      <c r="G119" s="84"/>
      <c r="H119" s="84"/>
      <c r="I119" s="84"/>
      <c r="J119" s="84"/>
      <c r="K119" s="84"/>
      <c r="L119" s="26"/>
      <c r="M119" s="26"/>
      <c r="N119" s="26"/>
      <c r="O119" s="26"/>
      <c r="P119" s="26"/>
      <c r="Q119" s="26"/>
      <c r="R119" s="26"/>
      <c r="S119" s="26"/>
    </row>
    <row r="120" spans="1:19" x14ac:dyDescent="0.25">
      <c r="A120" s="26"/>
      <c r="B120" s="148"/>
      <c r="C120" s="22">
        <v>2011</v>
      </c>
      <c r="D120" s="22">
        <v>2012</v>
      </c>
      <c r="E120" s="22">
        <v>2013</v>
      </c>
      <c r="F120" s="22">
        <v>2014</v>
      </c>
      <c r="G120" s="22">
        <v>2015</v>
      </c>
      <c r="H120" s="84"/>
      <c r="I120" s="84"/>
      <c r="J120" s="84"/>
      <c r="K120" s="84"/>
      <c r="L120" s="26"/>
      <c r="M120" s="26"/>
      <c r="N120" s="26"/>
      <c r="O120" s="26"/>
      <c r="P120" s="26"/>
      <c r="Q120" s="26"/>
      <c r="R120" s="26"/>
      <c r="S120" s="26"/>
    </row>
    <row r="121" spans="1:19" x14ac:dyDescent="0.25">
      <c r="A121" s="26"/>
      <c r="B121" s="86" t="s">
        <v>150</v>
      </c>
      <c r="C121" s="107">
        <v>1.0963670384615385</v>
      </c>
      <c r="D121" s="107">
        <v>1.1298220999999999</v>
      </c>
      <c r="E121" s="107">
        <v>1.3632868529411766</v>
      </c>
      <c r="F121" s="107">
        <v>1.2462171304347827</v>
      </c>
      <c r="G121" s="79">
        <v>1.1000000000000001</v>
      </c>
      <c r="H121" s="84"/>
      <c r="I121" s="84"/>
      <c r="J121" s="84"/>
      <c r="K121" s="84"/>
      <c r="L121" s="26"/>
      <c r="M121" s="26"/>
      <c r="N121" s="26"/>
      <c r="O121" s="26"/>
      <c r="P121" s="26"/>
      <c r="Q121" s="26"/>
      <c r="R121" s="26"/>
      <c r="S121" s="26"/>
    </row>
    <row r="122" spans="1:19" x14ac:dyDescent="0.25">
      <c r="A122" s="26"/>
      <c r="B122" s="150"/>
      <c r="C122" s="153"/>
      <c r="D122" s="153"/>
      <c r="E122" s="153"/>
      <c r="F122" s="153"/>
      <c r="G122" s="154"/>
      <c r="H122" s="84"/>
      <c r="I122" s="84"/>
      <c r="J122" s="84"/>
      <c r="K122" s="84"/>
      <c r="L122" s="26"/>
      <c r="M122" s="26"/>
      <c r="N122" s="26"/>
      <c r="O122" s="26"/>
      <c r="P122" s="26"/>
      <c r="Q122" s="26"/>
      <c r="R122" s="26"/>
      <c r="S122" s="26"/>
    </row>
    <row r="123" spans="1:19" x14ac:dyDescent="0.25">
      <c r="A123" s="26"/>
      <c r="B123" s="87"/>
      <c r="C123" s="84"/>
      <c r="D123" s="84"/>
      <c r="E123" s="84"/>
      <c r="F123" s="84"/>
      <c r="G123" s="84"/>
      <c r="H123" s="84"/>
      <c r="I123" s="84"/>
      <c r="J123" s="84"/>
      <c r="K123" s="84"/>
      <c r="L123" s="26"/>
      <c r="M123" s="26"/>
      <c r="N123" s="26"/>
      <c r="O123" s="26"/>
      <c r="P123" s="26"/>
      <c r="Q123" s="26"/>
      <c r="R123" s="26"/>
      <c r="S123" s="26"/>
    </row>
    <row r="124" spans="1:19" x14ac:dyDescent="0.25">
      <c r="A124" s="10" t="s">
        <v>476</v>
      </c>
      <c r="B124" s="83" t="s">
        <v>403</v>
      </c>
      <c r="C124" s="84"/>
      <c r="D124" s="84"/>
      <c r="E124" s="84"/>
      <c r="F124" s="84"/>
      <c r="G124" s="84"/>
      <c r="H124" s="84"/>
      <c r="I124" s="84"/>
      <c r="J124" s="84"/>
      <c r="K124" s="84"/>
      <c r="L124" s="26"/>
      <c r="M124" s="26"/>
      <c r="N124" s="26"/>
      <c r="O124" s="26"/>
      <c r="P124" s="26"/>
      <c r="Q124" s="26"/>
      <c r="R124" s="26"/>
      <c r="S124" s="26"/>
    </row>
    <row r="125" spans="1:19" x14ac:dyDescent="0.25">
      <c r="A125" s="26"/>
      <c r="B125" s="148"/>
      <c r="C125" s="22">
        <v>2011</v>
      </c>
      <c r="D125" s="22">
        <v>2012</v>
      </c>
      <c r="E125" s="22">
        <v>2013</v>
      </c>
      <c r="F125" s="22">
        <v>2014</v>
      </c>
      <c r="G125" s="22">
        <v>2015</v>
      </c>
      <c r="H125" s="84"/>
      <c r="I125" s="84"/>
      <c r="J125" s="84"/>
      <c r="K125" s="84"/>
      <c r="L125" s="26"/>
      <c r="M125" s="26"/>
      <c r="N125" s="26"/>
      <c r="O125" s="26"/>
      <c r="P125" s="26"/>
      <c r="Q125" s="26"/>
      <c r="R125" s="26"/>
      <c r="S125" s="26"/>
    </row>
    <row r="126" spans="1:19" x14ac:dyDescent="0.25">
      <c r="A126" s="26"/>
      <c r="B126" s="91" t="s">
        <v>447</v>
      </c>
      <c r="C126" s="108">
        <v>65</v>
      </c>
      <c r="D126" s="108">
        <v>68.965517241379317</v>
      </c>
      <c r="E126" s="108">
        <v>68</v>
      </c>
      <c r="F126" s="108">
        <v>65.714285714285708</v>
      </c>
      <c r="G126" s="155">
        <v>69.565217391304344</v>
      </c>
      <c r="H126" s="84"/>
      <c r="I126" s="84"/>
      <c r="J126" s="84"/>
      <c r="K126" s="84"/>
      <c r="L126" s="26"/>
      <c r="M126" s="26"/>
      <c r="N126" s="26"/>
      <c r="O126" s="26"/>
      <c r="P126" s="26"/>
      <c r="Q126" s="26"/>
      <c r="R126" s="26"/>
      <c r="S126" s="26"/>
    </row>
    <row r="127" spans="1:19" x14ac:dyDescent="0.25">
      <c r="A127" s="26"/>
      <c r="B127" s="91" t="s">
        <v>611</v>
      </c>
      <c r="C127" s="108">
        <v>62.4586426160446</v>
      </c>
      <c r="D127" s="108">
        <v>70.33465486813148</v>
      </c>
      <c r="E127" s="108">
        <v>68.533069711050217</v>
      </c>
      <c r="F127" s="108">
        <v>66.706934890522334</v>
      </c>
      <c r="G127" s="155">
        <v>65.831761276171463</v>
      </c>
      <c r="H127" s="84"/>
      <c r="I127" s="84"/>
      <c r="J127" s="84"/>
      <c r="K127" s="84"/>
      <c r="L127" s="26"/>
      <c r="M127" s="26"/>
      <c r="N127" s="26"/>
      <c r="O127" s="26"/>
      <c r="P127" s="26"/>
      <c r="Q127" s="26"/>
      <c r="R127" s="26"/>
      <c r="S127" s="26"/>
    </row>
    <row r="128" spans="1:19" x14ac:dyDescent="0.25">
      <c r="A128" s="26"/>
      <c r="B128" s="93"/>
      <c r="C128" s="152"/>
      <c r="D128" s="152"/>
      <c r="E128" s="152"/>
      <c r="F128" s="152"/>
      <c r="G128" s="156"/>
      <c r="H128" s="84"/>
      <c r="I128" s="84"/>
      <c r="J128" s="84"/>
      <c r="K128" s="84"/>
      <c r="L128" s="26"/>
      <c r="M128" s="26"/>
      <c r="N128" s="26"/>
      <c r="O128" s="26"/>
      <c r="P128" s="26"/>
      <c r="Q128" s="26"/>
      <c r="R128" s="26"/>
      <c r="S128" s="26"/>
    </row>
    <row r="129" spans="1:19" x14ac:dyDescent="0.25">
      <c r="A129" s="26"/>
      <c r="B129" s="87"/>
      <c r="C129" s="84"/>
      <c r="D129" s="84"/>
      <c r="E129" s="84"/>
      <c r="F129" s="84"/>
      <c r="G129" s="84"/>
      <c r="H129" s="84"/>
      <c r="I129" s="84"/>
      <c r="J129" s="84"/>
      <c r="K129" s="84"/>
      <c r="L129" s="26"/>
      <c r="M129" s="26"/>
      <c r="N129" s="26"/>
      <c r="O129" s="26"/>
      <c r="P129" s="26"/>
      <c r="Q129" s="26"/>
      <c r="R129" s="26"/>
      <c r="S129" s="26"/>
    </row>
    <row r="130" spans="1:19" x14ac:dyDescent="0.25">
      <c r="A130" s="10" t="s">
        <v>477</v>
      </c>
      <c r="B130" s="83" t="s">
        <v>681</v>
      </c>
      <c r="C130" s="84"/>
      <c r="D130" s="84"/>
      <c r="E130" s="84"/>
      <c r="F130" s="84"/>
      <c r="G130" s="84"/>
      <c r="H130" s="84"/>
      <c r="I130" s="84"/>
      <c r="J130" s="84"/>
      <c r="K130" s="84"/>
      <c r="L130" s="26"/>
      <c r="M130" s="26"/>
      <c r="N130" s="26"/>
      <c r="O130" s="26"/>
      <c r="P130" s="26"/>
      <c r="Q130" s="26"/>
      <c r="R130" s="26"/>
      <c r="S130" s="26"/>
    </row>
    <row r="131" spans="1:19" ht="30" x14ac:dyDescent="0.25">
      <c r="A131" s="26"/>
      <c r="B131" s="86"/>
      <c r="C131" s="320" t="s">
        <v>756</v>
      </c>
      <c r="D131" s="320" t="s">
        <v>366</v>
      </c>
      <c r="E131" s="320" t="s">
        <v>367</v>
      </c>
      <c r="F131" s="320" t="s">
        <v>757</v>
      </c>
      <c r="G131" s="320" t="s">
        <v>758</v>
      </c>
      <c r="H131" s="320" t="s">
        <v>759</v>
      </c>
      <c r="I131" s="320" t="s">
        <v>187</v>
      </c>
      <c r="J131" s="320" t="s">
        <v>32</v>
      </c>
      <c r="K131" s="84"/>
      <c r="L131" s="26"/>
      <c r="M131" s="26"/>
      <c r="N131" s="26"/>
      <c r="O131" s="26"/>
      <c r="P131" s="26"/>
      <c r="Q131" s="26"/>
      <c r="R131" s="26"/>
      <c r="S131" s="26"/>
    </row>
    <row r="132" spans="1:19" x14ac:dyDescent="0.25">
      <c r="A132" s="26"/>
      <c r="B132" s="86" t="s">
        <v>38</v>
      </c>
      <c r="C132" s="77">
        <v>8</v>
      </c>
      <c r="D132" s="77">
        <v>5</v>
      </c>
      <c r="E132" s="77">
        <v>5</v>
      </c>
      <c r="F132" s="77">
        <v>1</v>
      </c>
      <c r="G132" s="77">
        <v>1</v>
      </c>
      <c r="H132" s="77">
        <v>0</v>
      </c>
      <c r="I132" s="77">
        <v>3</v>
      </c>
      <c r="J132" s="81">
        <v>23</v>
      </c>
      <c r="K132" s="84"/>
      <c r="L132" s="26"/>
      <c r="M132" s="26"/>
      <c r="N132" s="26"/>
      <c r="O132" s="26"/>
      <c r="P132" s="26"/>
      <c r="Q132" s="26"/>
      <c r="R132" s="26"/>
      <c r="S132" s="26"/>
    </row>
    <row r="133" spans="1:19" x14ac:dyDescent="0.25">
      <c r="A133" s="26"/>
      <c r="B133" s="86" t="s">
        <v>102</v>
      </c>
      <c r="C133" s="77">
        <v>6</v>
      </c>
      <c r="D133" s="77">
        <v>2</v>
      </c>
      <c r="E133" s="77">
        <v>4</v>
      </c>
      <c r="F133" s="77">
        <v>1</v>
      </c>
      <c r="G133" s="77">
        <v>1</v>
      </c>
      <c r="H133" s="77">
        <v>0</v>
      </c>
      <c r="I133" s="77">
        <v>2</v>
      </c>
      <c r="J133" s="81">
        <v>16</v>
      </c>
      <c r="K133" s="84"/>
      <c r="L133" s="26"/>
      <c r="M133" s="26"/>
      <c r="N133" s="26"/>
      <c r="O133" s="26"/>
      <c r="P133" s="26"/>
      <c r="Q133" s="26"/>
      <c r="R133" s="26"/>
      <c r="S133" s="26"/>
    </row>
    <row r="134" spans="1:19" x14ac:dyDescent="0.25">
      <c r="A134" s="26"/>
      <c r="B134" s="150"/>
      <c r="C134" s="168"/>
      <c r="D134" s="168"/>
      <c r="E134" s="168"/>
      <c r="F134" s="168"/>
      <c r="G134" s="168"/>
      <c r="H134" s="168"/>
      <c r="I134" s="168"/>
      <c r="J134" s="169"/>
      <c r="K134" s="84"/>
      <c r="L134" s="26"/>
      <c r="M134" s="26"/>
      <c r="N134" s="26"/>
      <c r="O134" s="26"/>
      <c r="P134" s="26"/>
      <c r="Q134" s="26"/>
      <c r="R134" s="26"/>
      <c r="S134" s="26"/>
    </row>
    <row r="135" spans="1:19" x14ac:dyDescent="0.25">
      <c r="A135" s="26"/>
      <c r="B135" s="87"/>
      <c r="C135" s="84"/>
      <c r="D135" s="84"/>
      <c r="E135" s="84"/>
      <c r="F135" s="84"/>
      <c r="G135" s="84"/>
      <c r="H135" s="84"/>
      <c r="I135" s="84"/>
      <c r="J135" s="84"/>
      <c r="K135" s="84"/>
      <c r="L135" s="26"/>
      <c r="M135" s="26"/>
      <c r="N135" s="26"/>
      <c r="O135" s="26"/>
      <c r="P135" s="26"/>
      <c r="Q135" s="26"/>
      <c r="R135" s="26"/>
      <c r="S135" s="26"/>
    </row>
    <row r="136" spans="1:19" x14ac:dyDescent="0.25">
      <c r="A136" s="10" t="s">
        <v>478</v>
      </c>
      <c r="B136" s="83" t="s">
        <v>404</v>
      </c>
      <c r="C136" s="84"/>
      <c r="D136" s="84"/>
      <c r="E136" s="84"/>
      <c r="F136" s="84"/>
      <c r="G136" s="84"/>
      <c r="H136" s="84"/>
      <c r="I136" s="84"/>
      <c r="J136" s="84"/>
      <c r="K136" s="84"/>
      <c r="L136" s="26"/>
      <c r="M136" s="26"/>
      <c r="N136" s="26"/>
      <c r="O136" s="26"/>
      <c r="P136" s="26"/>
      <c r="Q136" s="26"/>
      <c r="R136" s="26"/>
      <c r="S136" s="26"/>
    </row>
    <row r="137" spans="1:19" ht="30" x14ac:dyDescent="0.25">
      <c r="A137" s="26"/>
      <c r="B137" s="86"/>
      <c r="C137" s="320" t="s">
        <v>756</v>
      </c>
      <c r="D137" s="320" t="s">
        <v>366</v>
      </c>
      <c r="E137" s="320" t="s">
        <v>367</v>
      </c>
      <c r="F137" s="320" t="s">
        <v>757</v>
      </c>
      <c r="G137" s="320" t="s">
        <v>758</v>
      </c>
      <c r="H137" s="320" t="s">
        <v>759</v>
      </c>
      <c r="I137" s="320" t="s">
        <v>187</v>
      </c>
      <c r="J137" s="320" t="s">
        <v>32</v>
      </c>
      <c r="K137" s="84"/>
      <c r="L137" s="26"/>
      <c r="M137" s="26"/>
      <c r="N137" s="26"/>
      <c r="O137" s="26"/>
      <c r="P137" s="26"/>
      <c r="Q137" s="26"/>
      <c r="R137" s="26"/>
      <c r="S137" s="26"/>
    </row>
    <row r="138" spans="1:19" x14ac:dyDescent="0.25">
      <c r="A138" s="26"/>
      <c r="B138" s="86" t="s">
        <v>385</v>
      </c>
      <c r="C138" s="107">
        <v>9.6999999999999993</v>
      </c>
      <c r="D138" s="107">
        <v>6</v>
      </c>
      <c r="E138" s="107">
        <v>5.1000000000000005</v>
      </c>
      <c r="F138" s="107">
        <v>0.89</v>
      </c>
      <c r="G138" s="107">
        <v>1.3</v>
      </c>
      <c r="H138" s="107">
        <v>0</v>
      </c>
      <c r="I138" s="107">
        <v>2.9</v>
      </c>
      <c r="J138" s="107">
        <v>25.89</v>
      </c>
      <c r="K138" s="84"/>
      <c r="L138" s="26"/>
      <c r="M138" s="26"/>
      <c r="N138" s="26"/>
      <c r="O138" s="26"/>
      <c r="P138" s="26"/>
      <c r="Q138" s="26"/>
      <c r="R138" s="26"/>
      <c r="S138" s="26"/>
    </row>
    <row r="139" spans="1:19" x14ac:dyDescent="0.25">
      <c r="A139" s="26"/>
      <c r="B139" s="86" t="s">
        <v>6</v>
      </c>
      <c r="C139" s="107">
        <v>7</v>
      </c>
      <c r="D139" s="107">
        <v>2</v>
      </c>
      <c r="E139" s="107">
        <v>3.8</v>
      </c>
      <c r="F139" s="107">
        <v>0.89</v>
      </c>
      <c r="G139" s="107">
        <v>1.3</v>
      </c>
      <c r="H139" s="107">
        <v>0</v>
      </c>
      <c r="I139" s="107">
        <v>2</v>
      </c>
      <c r="J139" s="107">
        <v>16.990000000000002</v>
      </c>
      <c r="K139" s="84"/>
      <c r="L139" s="26"/>
      <c r="M139" s="26"/>
      <c r="N139" s="26"/>
      <c r="O139" s="26"/>
      <c r="P139" s="26"/>
      <c r="Q139" s="26"/>
      <c r="R139" s="26"/>
      <c r="S139" s="26"/>
    </row>
    <row r="140" spans="1:19" x14ac:dyDescent="0.25">
      <c r="A140" s="26"/>
      <c r="B140" s="150"/>
      <c r="C140" s="153"/>
      <c r="D140" s="153"/>
      <c r="E140" s="153"/>
      <c r="F140" s="153"/>
      <c r="G140" s="153"/>
      <c r="H140" s="153"/>
      <c r="I140" s="153"/>
      <c r="J140" s="153"/>
      <c r="K140" s="84"/>
      <c r="L140" s="26"/>
      <c r="M140" s="26"/>
      <c r="N140" s="26"/>
      <c r="O140" s="26"/>
      <c r="P140" s="26"/>
      <c r="Q140" s="26"/>
      <c r="R140" s="26"/>
      <c r="S140" s="26"/>
    </row>
    <row r="141" spans="1:19" x14ac:dyDescent="0.25">
      <c r="A141" s="26"/>
      <c r="B141" s="87"/>
      <c r="C141" s="84"/>
      <c r="D141" s="84"/>
      <c r="E141" s="84"/>
      <c r="F141" s="84"/>
      <c r="G141" s="84"/>
      <c r="H141" s="84"/>
      <c r="I141" s="84"/>
      <c r="J141" s="84"/>
      <c r="K141" s="84"/>
      <c r="L141" s="26"/>
      <c r="M141" s="26"/>
      <c r="N141" s="26"/>
      <c r="O141" s="26"/>
      <c r="P141" s="26"/>
      <c r="Q141" s="26"/>
      <c r="R141" s="26"/>
      <c r="S141" s="26"/>
    </row>
    <row r="142" spans="1:19" x14ac:dyDescent="0.25">
      <c r="A142" s="10" t="s">
        <v>292</v>
      </c>
      <c r="B142" s="83" t="s">
        <v>405</v>
      </c>
      <c r="C142" s="84"/>
      <c r="D142" s="84"/>
      <c r="E142" s="84"/>
      <c r="F142" s="84"/>
      <c r="G142" s="84"/>
      <c r="H142" s="84"/>
      <c r="I142" s="84"/>
      <c r="J142" s="84"/>
      <c r="K142" s="84"/>
      <c r="L142" s="26"/>
      <c r="M142" s="26"/>
      <c r="N142" s="26"/>
      <c r="O142" s="26"/>
      <c r="P142" s="26"/>
      <c r="Q142" s="26"/>
      <c r="R142" s="26"/>
      <c r="S142" s="26"/>
    </row>
    <row r="143" spans="1:19" ht="30" x14ac:dyDescent="0.25">
      <c r="A143" s="26"/>
      <c r="B143" s="86"/>
      <c r="C143" s="320" t="s">
        <v>756</v>
      </c>
      <c r="D143" s="320" t="s">
        <v>366</v>
      </c>
      <c r="E143" s="320" t="s">
        <v>367</v>
      </c>
      <c r="F143" s="320" t="s">
        <v>757</v>
      </c>
      <c r="G143" s="320" t="s">
        <v>758</v>
      </c>
      <c r="H143" s="320" t="s">
        <v>759</v>
      </c>
      <c r="I143" s="320" t="s">
        <v>187</v>
      </c>
      <c r="J143" s="320" t="s">
        <v>32</v>
      </c>
      <c r="K143" s="84"/>
      <c r="L143" s="26"/>
      <c r="M143" s="26"/>
      <c r="N143" s="26"/>
      <c r="O143" s="26"/>
      <c r="P143" s="26"/>
      <c r="Q143" s="26"/>
      <c r="R143" s="26"/>
      <c r="S143" s="26"/>
    </row>
    <row r="144" spans="1:19" x14ac:dyDescent="0.25">
      <c r="A144" s="26"/>
      <c r="B144" s="86" t="s">
        <v>6</v>
      </c>
      <c r="C144" s="107">
        <v>7</v>
      </c>
      <c r="D144" s="107">
        <v>2</v>
      </c>
      <c r="E144" s="107">
        <v>3.8</v>
      </c>
      <c r="F144" s="107">
        <v>0.9</v>
      </c>
      <c r="G144" s="107">
        <v>1.3</v>
      </c>
      <c r="H144" s="107">
        <v>0</v>
      </c>
      <c r="I144" s="107">
        <v>2</v>
      </c>
      <c r="J144" s="107">
        <v>17</v>
      </c>
      <c r="K144" s="84"/>
      <c r="L144" s="26"/>
      <c r="M144" s="26"/>
      <c r="N144" s="26"/>
      <c r="O144" s="26"/>
      <c r="P144" s="26"/>
      <c r="Q144" s="26"/>
      <c r="R144" s="26"/>
      <c r="S144" s="26"/>
    </row>
    <row r="145" spans="1:19" x14ac:dyDescent="0.25">
      <c r="A145" s="26"/>
      <c r="B145" s="86" t="s">
        <v>151</v>
      </c>
      <c r="C145" s="107">
        <v>41.17647058823529</v>
      </c>
      <c r="D145" s="107">
        <v>11.76470588235294</v>
      </c>
      <c r="E145" s="107">
        <v>22.352941176470587</v>
      </c>
      <c r="F145" s="107">
        <v>5.2941176470588234</v>
      </c>
      <c r="G145" s="107">
        <v>7.6470588235294121</v>
      </c>
      <c r="H145" s="107">
        <v>0</v>
      </c>
      <c r="I145" s="107">
        <v>11.76470588235294</v>
      </c>
      <c r="J145" s="107">
        <v>99.999999999999986</v>
      </c>
      <c r="K145" s="84"/>
      <c r="L145" s="26"/>
      <c r="M145" s="26"/>
      <c r="N145" s="26"/>
      <c r="O145" s="26"/>
      <c r="P145" s="26"/>
      <c r="Q145" s="26"/>
      <c r="R145" s="26"/>
      <c r="S145" s="26"/>
    </row>
    <row r="146" spans="1:19" x14ac:dyDescent="0.25">
      <c r="A146" s="26"/>
      <c r="B146" s="150"/>
      <c r="C146" s="153"/>
      <c r="D146" s="153"/>
      <c r="E146" s="153"/>
      <c r="F146" s="153"/>
      <c r="G146" s="153"/>
      <c r="H146" s="153"/>
      <c r="I146" s="153"/>
      <c r="J146" s="153"/>
      <c r="K146" s="84"/>
      <c r="L146" s="26"/>
      <c r="M146" s="26"/>
      <c r="N146" s="26"/>
      <c r="O146" s="26"/>
      <c r="P146" s="26"/>
      <c r="Q146" s="26"/>
      <c r="R146" s="26"/>
      <c r="S146" s="26"/>
    </row>
    <row r="147" spans="1:19" x14ac:dyDescent="0.25">
      <c r="A147" s="26"/>
      <c r="B147" s="87"/>
      <c r="C147" s="84"/>
      <c r="D147" s="84"/>
      <c r="E147" s="84"/>
      <c r="F147" s="84"/>
      <c r="G147" s="84"/>
      <c r="H147" s="84"/>
      <c r="I147" s="84"/>
      <c r="J147" s="84"/>
      <c r="K147" s="84"/>
      <c r="L147" s="26"/>
      <c r="M147" s="26"/>
      <c r="N147" s="26"/>
      <c r="O147" s="26"/>
      <c r="P147" s="26"/>
      <c r="Q147" s="26"/>
      <c r="R147" s="26"/>
      <c r="S147" s="26"/>
    </row>
    <row r="148" spans="1:19" x14ac:dyDescent="0.25">
      <c r="A148" s="10" t="s">
        <v>293</v>
      </c>
      <c r="B148" s="83" t="s">
        <v>406</v>
      </c>
      <c r="C148" s="84"/>
      <c r="D148" s="84"/>
      <c r="E148" s="84"/>
      <c r="F148" s="84"/>
      <c r="G148" s="84"/>
      <c r="H148" s="84"/>
      <c r="I148" s="84"/>
      <c r="J148" s="84"/>
      <c r="K148" s="84"/>
      <c r="L148" s="26"/>
      <c r="M148" s="26"/>
      <c r="N148" s="26"/>
      <c r="O148" s="26"/>
      <c r="P148" s="26"/>
      <c r="Q148" s="26"/>
      <c r="R148" s="26"/>
      <c r="S148" s="26"/>
    </row>
    <row r="149" spans="1:19" ht="30" x14ac:dyDescent="0.25">
      <c r="A149" s="26"/>
      <c r="B149" s="86"/>
      <c r="C149" s="320" t="s">
        <v>756</v>
      </c>
      <c r="D149" s="320" t="s">
        <v>366</v>
      </c>
      <c r="E149" s="320" t="s">
        <v>367</v>
      </c>
      <c r="F149" s="320" t="s">
        <v>757</v>
      </c>
      <c r="G149" s="320" t="s">
        <v>758</v>
      </c>
      <c r="H149" s="320" t="s">
        <v>759</v>
      </c>
      <c r="I149" s="320" t="s">
        <v>187</v>
      </c>
      <c r="J149" s="320" t="s">
        <v>32</v>
      </c>
      <c r="K149" s="84"/>
      <c r="L149" s="26"/>
      <c r="M149" s="26"/>
      <c r="N149" s="26"/>
      <c r="O149" s="26"/>
      <c r="P149" s="26"/>
      <c r="Q149" s="26"/>
      <c r="R149" s="26"/>
      <c r="S149" s="26"/>
    </row>
    <row r="150" spans="1:19" x14ac:dyDescent="0.25">
      <c r="A150" s="26"/>
      <c r="B150" s="86" t="s">
        <v>9</v>
      </c>
      <c r="C150" s="107">
        <v>1.1666666666666667</v>
      </c>
      <c r="D150" s="107">
        <v>1</v>
      </c>
      <c r="E150" s="107">
        <v>0.95</v>
      </c>
      <c r="F150" s="107">
        <v>0.89</v>
      </c>
      <c r="G150" s="107">
        <v>1.3</v>
      </c>
      <c r="H150" s="107">
        <v>0</v>
      </c>
      <c r="I150" s="107">
        <v>1</v>
      </c>
      <c r="J150" s="107">
        <v>1.0618750000000001</v>
      </c>
      <c r="K150" s="84"/>
      <c r="L150" s="26"/>
      <c r="M150" s="26"/>
      <c r="N150" s="26"/>
      <c r="O150" s="26"/>
      <c r="P150" s="26"/>
      <c r="Q150" s="26"/>
      <c r="R150" s="26"/>
      <c r="S150" s="26"/>
    </row>
    <row r="151" spans="1:19" x14ac:dyDescent="0.25">
      <c r="A151" s="26"/>
      <c r="B151" s="150"/>
      <c r="C151" s="153"/>
      <c r="D151" s="153"/>
      <c r="E151" s="153"/>
      <c r="F151" s="153"/>
      <c r="G151" s="153"/>
      <c r="H151" s="153"/>
      <c r="I151" s="153"/>
      <c r="J151" s="153"/>
      <c r="K151" s="84"/>
      <c r="L151" s="26"/>
      <c r="M151" s="26"/>
      <c r="N151" s="26"/>
      <c r="O151" s="26"/>
      <c r="P151" s="26"/>
      <c r="Q151" s="26"/>
      <c r="R151" s="26"/>
      <c r="S151" s="26"/>
    </row>
    <row r="152" spans="1:19" x14ac:dyDescent="0.25">
      <c r="A152" s="26"/>
      <c r="B152" s="87"/>
      <c r="C152" s="84"/>
      <c r="D152" s="84"/>
      <c r="E152" s="84"/>
      <c r="F152" s="84"/>
      <c r="G152" s="84"/>
      <c r="H152" s="84"/>
      <c r="I152" s="84"/>
      <c r="J152" s="84"/>
      <c r="K152" s="84"/>
      <c r="L152" s="26"/>
      <c r="M152" s="26"/>
      <c r="N152" s="26"/>
      <c r="O152" s="26"/>
      <c r="P152" s="26"/>
      <c r="Q152" s="26"/>
      <c r="R152" s="26"/>
      <c r="S152" s="26"/>
    </row>
    <row r="153" spans="1:19" x14ac:dyDescent="0.25">
      <c r="A153" s="10" t="s">
        <v>295</v>
      </c>
      <c r="B153" s="83" t="s">
        <v>407</v>
      </c>
      <c r="C153" s="84"/>
      <c r="D153" s="84"/>
      <c r="E153" s="84"/>
      <c r="F153" s="84"/>
      <c r="G153" s="84"/>
      <c r="H153" s="84"/>
      <c r="I153" s="84"/>
      <c r="J153" s="84"/>
      <c r="K153" s="84"/>
      <c r="L153" s="26"/>
      <c r="M153" s="26"/>
      <c r="N153" s="26"/>
      <c r="O153" s="26"/>
      <c r="P153" s="26"/>
      <c r="Q153" s="26"/>
      <c r="R153" s="26"/>
      <c r="S153" s="26"/>
    </row>
    <row r="154" spans="1:19" ht="30" x14ac:dyDescent="0.25">
      <c r="A154" s="26"/>
      <c r="B154" s="86"/>
      <c r="C154" s="320" t="s">
        <v>756</v>
      </c>
      <c r="D154" s="320" t="s">
        <v>366</v>
      </c>
      <c r="E154" s="320" t="s">
        <v>367</v>
      </c>
      <c r="F154" s="320" t="s">
        <v>757</v>
      </c>
      <c r="G154" s="320" t="s">
        <v>758</v>
      </c>
      <c r="H154" s="320" t="s">
        <v>759</v>
      </c>
      <c r="I154" s="320" t="s">
        <v>187</v>
      </c>
      <c r="J154" s="320" t="s">
        <v>32</v>
      </c>
      <c r="K154" s="84"/>
      <c r="L154" s="26"/>
      <c r="M154" s="26"/>
      <c r="N154" s="26"/>
      <c r="O154" s="26"/>
      <c r="P154" s="26"/>
      <c r="Q154" s="26"/>
      <c r="R154" s="26"/>
      <c r="S154" s="26"/>
    </row>
    <row r="155" spans="1:19" x14ac:dyDescent="0.25">
      <c r="A155" s="26"/>
      <c r="B155" s="86" t="s">
        <v>684</v>
      </c>
      <c r="C155" s="108">
        <v>75</v>
      </c>
      <c r="D155" s="108">
        <v>40</v>
      </c>
      <c r="E155" s="108">
        <v>80</v>
      </c>
      <c r="F155" s="108">
        <v>100</v>
      </c>
      <c r="G155" s="108">
        <v>100</v>
      </c>
      <c r="H155" s="108">
        <v>0</v>
      </c>
      <c r="I155" s="108">
        <v>66.666666666666657</v>
      </c>
      <c r="J155" s="108">
        <v>69.565217391304344</v>
      </c>
      <c r="K155" s="84"/>
      <c r="L155" s="26"/>
      <c r="M155" s="26"/>
      <c r="N155" s="26"/>
      <c r="O155" s="26"/>
      <c r="P155" s="26"/>
      <c r="Q155" s="26"/>
      <c r="R155" s="26"/>
      <c r="S155" s="26"/>
    </row>
    <row r="156" spans="1:19" x14ac:dyDescent="0.25">
      <c r="A156" s="26"/>
      <c r="B156" s="86" t="s">
        <v>685</v>
      </c>
      <c r="C156" s="108">
        <v>72.164948453608261</v>
      </c>
      <c r="D156" s="108">
        <v>33.333333333333329</v>
      </c>
      <c r="E156" s="108">
        <v>74.509803921568619</v>
      </c>
      <c r="F156" s="108">
        <v>100</v>
      </c>
      <c r="G156" s="108">
        <v>100</v>
      </c>
      <c r="H156" s="108">
        <v>0</v>
      </c>
      <c r="I156" s="108">
        <v>68.965517241379317</v>
      </c>
      <c r="J156" s="108">
        <v>65.623792970258805</v>
      </c>
      <c r="K156" s="84"/>
      <c r="L156" s="26"/>
      <c r="M156" s="26"/>
      <c r="N156" s="26"/>
      <c r="O156" s="26"/>
      <c r="P156" s="26"/>
      <c r="Q156" s="26"/>
      <c r="R156" s="26"/>
      <c r="S156" s="26"/>
    </row>
    <row r="157" spans="1:19" x14ac:dyDescent="0.25">
      <c r="A157" s="26"/>
      <c r="B157" s="150"/>
      <c r="C157" s="152"/>
      <c r="D157" s="152"/>
      <c r="E157" s="152"/>
      <c r="F157" s="152"/>
      <c r="G157" s="152"/>
      <c r="H157" s="152"/>
      <c r="I157" s="152"/>
      <c r="J157" s="152"/>
      <c r="K157" s="84"/>
      <c r="L157" s="26"/>
      <c r="M157" s="26"/>
      <c r="N157" s="26"/>
      <c r="O157" s="26"/>
      <c r="P157" s="26"/>
      <c r="Q157" s="26"/>
      <c r="R157" s="26"/>
      <c r="S157" s="26"/>
    </row>
    <row r="158" spans="1:19" x14ac:dyDescent="0.25">
      <c r="A158" s="26"/>
      <c r="B158" s="87"/>
      <c r="C158" s="84"/>
      <c r="D158" s="84"/>
      <c r="E158" s="84"/>
      <c r="F158" s="84"/>
      <c r="G158" s="84"/>
      <c r="H158" s="84"/>
      <c r="I158" s="84"/>
      <c r="J158" s="84"/>
      <c r="K158" s="84"/>
      <c r="L158" s="26"/>
      <c r="M158" s="26"/>
      <c r="N158" s="26"/>
      <c r="O158" s="26"/>
      <c r="P158" s="26"/>
      <c r="Q158" s="26"/>
      <c r="R158" s="26"/>
      <c r="S158" s="26"/>
    </row>
    <row r="159" spans="1:19" x14ac:dyDescent="0.25">
      <c r="A159" s="10" t="s">
        <v>296</v>
      </c>
      <c r="B159" s="83" t="s">
        <v>408</v>
      </c>
      <c r="C159" s="84"/>
      <c r="D159" s="84"/>
      <c r="E159" s="84"/>
      <c r="F159" s="84"/>
      <c r="G159" s="84"/>
      <c r="H159" s="84"/>
      <c r="I159" s="84"/>
      <c r="J159" s="84"/>
      <c r="K159" s="84"/>
      <c r="L159" s="26"/>
      <c r="M159" s="26"/>
      <c r="N159" s="26"/>
      <c r="O159" s="26"/>
      <c r="P159" s="26"/>
      <c r="Q159" s="26"/>
      <c r="R159" s="26"/>
      <c r="S159" s="26"/>
    </row>
    <row r="160" spans="1:19" ht="30" x14ac:dyDescent="0.25">
      <c r="A160" s="26"/>
      <c r="B160" s="86"/>
      <c r="C160" s="320" t="s">
        <v>756</v>
      </c>
      <c r="D160" s="320" t="s">
        <v>366</v>
      </c>
      <c r="E160" s="320" t="s">
        <v>367</v>
      </c>
      <c r="F160" s="320" t="s">
        <v>757</v>
      </c>
      <c r="G160" s="320" t="s">
        <v>758</v>
      </c>
      <c r="H160" s="320" t="s">
        <v>759</v>
      </c>
      <c r="I160" s="320" t="s">
        <v>187</v>
      </c>
      <c r="J160" s="320" t="s">
        <v>32</v>
      </c>
      <c r="K160" s="84"/>
      <c r="L160" s="26"/>
      <c r="M160" s="26"/>
      <c r="N160" s="26"/>
      <c r="O160" s="26"/>
      <c r="P160" s="26"/>
      <c r="Q160" s="26"/>
      <c r="R160" s="26"/>
      <c r="S160" s="26"/>
    </row>
    <row r="161" spans="1:19" x14ac:dyDescent="0.25">
      <c r="A161" s="26"/>
      <c r="B161" s="86" t="s">
        <v>409</v>
      </c>
      <c r="C161" s="107">
        <v>18.5</v>
      </c>
      <c r="D161" s="107">
        <v>7.4</v>
      </c>
      <c r="E161" s="107">
        <v>10.1</v>
      </c>
      <c r="F161" s="107">
        <v>2</v>
      </c>
      <c r="G161" s="107">
        <v>2.7</v>
      </c>
      <c r="H161" s="107">
        <v>0</v>
      </c>
      <c r="I161" s="158">
        <v>7.5</v>
      </c>
      <c r="J161" s="107">
        <v>48.2</v>
      </c>
      <c r="K161" s="84"/>
      <c r="L161" s="26"/>
      <c r="M161" s="26"/>
      <c r="N161" s="26"/>
      <c r="O161" s="26"/>
      <c r="P161" s="26"/>
      <c r="Q161" s="26"/>
      <c r="R161" s="26"/>
      <c r="S161" s="26"/>
    </row>
    <row r="162" spans="1:19" x14ac:dyDescent="0.25">
      <c r="A162" s="26"/>
      <c r="B162" s="86" t="s">
        <v>410</v>
      </c>
      <c r="C162" s="107">
        <v>11.5</v>
      </c>
      <c r="D162" s="107">
        <v>5.4</v>
      </c>
      <c r="E162" s="107">
        <v>6.4</v>
      </c>
      <c r="F162" s="107">
        <v>1.2</v>
      </c>
      <c r="G162" s="107">
        <v>1.4</v>
      </c>
      <c r="H162" s="107">
        <v>0</v>
      </c>
      <c r="I162" s="158">
        <v>5.5</v>
      </c>
      <c r="J162" s="107">
        <v>31.399999999999995</v>
      </c>
      <c r="K162" s="84"/>
      <c r="L162" s="26"/>
      <c r="M162" s="26"/>
      <c r="N162" s="26"/>
      <c r="O162" s="26"/>
      <c r="P162" s="26"/>
      <c r="Q162" s="26"/>
      <c r="R162" s="26"/>
      <c r="S162" s="26"/>
    </row>
    <row r="163" spans="1:19" x14ac:dyDescent="0.25">
      <c r="A163" s="26"/>
      <c r="B163" s="86" t="s">
        <v>411</v>
      </c>
      <c r="C163" s="108">
        <v>62.162162162162161</v>
      </c>
      <c r="D163" s="108">
        <v>72.972972972972968</v>
      </c>
      <c r="E163" s="108">
        <v>63.366336633663366</v>
      </c>
      <c r="F163" s="108">
        <v>60</v>
      </c>
      <c r="G163" s="108">
        <v>51.851851851851848</v>
      </c>
      <c r="H163" s="108">
        <v>0</v>
      </c>
      <c r="I163" s="159">
        <v>73.333333333333329</v>
      </c>
      <c r="J163" s="108">
        <v>65.145228215767631</v>
      </c>
      <c r="K163" s="84"/>
      <c r="L163" s="26"/>
      <c r="M163" s="26"/>
      <c r="N163" s="26"/>
      <c r="O163" s="26"/>
      <c r="P163" s="26"/>
      <c r="Q163" s="26"/>
      <c r="R163" s="26"/>
      <c r="S163" s="26"/>
    </row>
    <row r="164" spans="1:19" x14ac:dyDescent="0.25">
      <c r="A164" s="26"/>
      <c r="B164" s="150" t="s">
        <v>412</v>
      </c>
      <c r="C164" s="152"/>
      <c r="D164" s="152"/>
      <c r="E164" s="152"/>
      <c r="F164" s="152"/>
      <c r="G164" s="152"/>
      <c r="H164" s="152"/>
      <c r="I164" s="152"/>
      <c r="J164" s="84"/>
      <c r="K164" s="84"/>
      <c r="L164" s="26"/>
      <c r="M164" s="26"/>
      <c r="N164" s="26"/>
      <c r="O164" s="26"/>
      <c r="P164" s="26"/>
      <c r="Q164" s="26"/>
      <c r="R164" s="26"/>
      <c r="S164" s="26"/>
    </row>
    <row r="165" spans="1:19" x14ac:dyDescent="0.25">
      <c r="A165" s="26"/>
      <c r="B165" s="150"/>
      <c r="C165" s="152"/>
      <c r="D165" s="152"/>
      <c r="E165" s="152"/>
      <c r="F165" s="152"/>
      <c r="G165" s="152"/>
      <c r="H165" s="152"/>
      <c r="I165" s="152"/>
      <c r="J165" s="84"/>
      <c r="K165" s="84"/>
      <c r="L165" s="26"/>
      <c r="M165" s="26"/>
      <c r="N165" s="26"/>
      <c r="O165" s="26"/>
      <c r="P165" s="26"/>
      <c r="Q165" s="26"/>
      <c r="R165" s="26"/>
      <c r="S165" s="26"/>
    </row>
    <row r="166" spans="1:19" x14ac:dyDescent="0.25">
      <c r="A166" s="26"/>
      <c r="B166" s="87"/>
      <c r="C166" s="84"/>
      <c r="D166" s="84"/>
      <c r="E166" s="84"/>
      <c r="F166" s="84"/>
      <c r="G166" s="84"/>
      <c r="H166" s="84"/>
      <c r="I166" s="84"/>
      <c r="J166" s="84"/>
      <c r="K166" s="84"/>
      <c r="L166" s="26"/>
      <c r="M166" s="26"/>
      <c r="N166" s="26"/>
      <c r="O166" s="26"/>
      <c r="P166" s="26"/>
      <c r="Q166" s="26"/>
      <c r="R166" s="26"/>
      <c r="S166" s="26"/>
    </row>
    <row r="167" spans="1:19" x14ac:dyDescent="0.25">
      <c r="A167" s="10" t="s">
        <v>297</v>
      </c>
      <c r="B167" s="83" t="s">
        <v>413</v>
      </c>
      <c r="C167" s="84"/>
      <c r="D167" s="84"/>
      <c r="E167" s="84"/>
      <c r="F167" s="84"/>
      <c r="G167" s="84"/>
      <c r="H167" s="84"/>
      <c r="I167" s="84"/>
      <c r="J167" s="84"/>
      <c r="K167" s="84"/>
      <c r="L167" s="26"/>
      <c r="M167" s="26"/>
      <c r="N167" s="26"/>
      <c r="O167" s="26"/>
      <c r="P167" s="26"/>
      <c r="Q167" s="26"/>
      <c r="R167" s="26"/>
      <c r="S167" s="26"/>
    </row>
    <row r="168" spans="1:19" ht="30" x14ac:dyDescent="0.25">
      <c r="A168" s="26"/>
      <c r="B168" s="86"/>
      <c r="C168" s="320" t="s">
        <v>756</v>
      </c>
      <c r="D168" s="320" t="s">
        <v>366</v>
      </c>
      <c r="E168" s="320" t="s">
        <v>367</v>
      </c>
      <c r="F168" s="320" t="s">
        <v>757</v>
      </c>
      <c r="G168" s="320" t="s">
        <v>758</v>
      </c>
      <c r="H168" s="320" t="s">
        <v>759</v>
      </c>
      <c r="I168" s="320" t="s">
        <v>187</v>
      </c>
      <c r="J168" s="320" t="s">
        <v>32</v>
      </c>
      <c r="K168" s="84"/>
      <c r="L168" s="26"/>
      <c r="M168" s="26"/>
      <c r="N168" s="26"/>
      <c r="O168" s="26"/>
      <c r="P168" s="26"/>
      <c r="Q168" s="26"/>
      <c r="R168" s="26"/>
      <c r="S168" s="26"/>
    </row>
    <row r="169" spans="1:19" x14ac:dyDescent="0.25">
      <c r="A169" s="26"/>
      <c r="B169" s="86" t="s">
        <v>152</v>
      </c>
      <c r="C169" s="82"/>
      <c r="D169" s="82"/>
      <c r="E169" s="82"/>
      <c r="F169" s="82"/>
      <c r="G169" s="82"/>
      <c r="H169" s="82"/>
      <c r="I169" s="82"/>
      <c r="J169" s="82">
        <v>0</v>
      </c>
      <c r="K169" s="84"/>
      <c r="L169" s="26"/>
      <c r="M169" s="26"/>
      <c r="N169" s="26"/>
      <c r="O169" s="26"/>
      <c r="P169" s="26"/>
      <c r="Q169" s="26"/>
      <c r="R169" s="26"/>
      <c r="S169" s="26"/>
    </row>
    <row r="170" spans="1:19" x14ac:dyDescent="0.25">
      <c r="A170" s="26"/>
      <c r="B170" s="86" t="s">
        <v>153</v>
      </c>
      <c r="C170" s="82">
        <v>1</v>
      </c>
      <c r="D170" s="82">
        <v>1</v>
      </c>
      <c r="E170" s="82">
        <v>3</v>
      </c>
      <c r="F170" s="82">
        <v>1</v>
      </c>
      <c r="G170" s="82"/>
      <c r="H170" s="82"/>
      <c r="I170" s="82">
        <v>2</v>
      </c>
      <c r="J170" s="82">
        <v>8</v>
      </c>
      <c r="K170" s="84"/>
      <c r="L170" s="26"/>
      <c r="M170" s="26"/>
      <c r="N170" s="26"/>
      <c r="O170" s="26"/>
      <c r="P170" s="26"/>
      <c r="Q170" s="26"/>
      <c r="R170" s="26"/>
      <c r="S170" s="26"/>
    </row>
    <row r="171" spans="1:19" x14ac:dyDescent="0.25">
      <c r="A171" s="26"/>
      <c r="B171" s="86" t="s">
        <v>154</v>
      </c>
      <c r="C171" s="82">
        <v>7</v>
      </c>
      <c r="D171" s="82">
        <v>4</v>
      </c>
      <c r="E171" s="82">
        <v>2</v>
      </c>
      <c r="F171" s="82"/>
      <c r="G171" s="82">
        <v>1</v>
      </c>
      <c r="H171" s="82"/>
      <c r="I171" s="82">
        <v>1</v>
      </c>
      <c r="J171" s="82">
        <v>15</v>
      </c>
      <c r="K171" s="84"/>
      <c r="L171" s="26"/>
      <c r="M171" s="26"/>
      <c r="N171" s="26"/>
      <c r="O171" s="26"/>
      <c r="P171" s="26"/>
      <c r="Q171" s="26"/>
      <c r="R171" s="26"/>
      <c r="S171" s="26"/>
    </row>
    <row r="172" spans="1:19" x14ac:dyDescent="0.25">
      <c r="A172" s="26"/>
      <c r="B172" s="86" t="s">
        <v>155</v>
      </c>
      <c r="C172" s="82"/>
      <c r="D172" s="82"/>
      <c r="E172" s="82"/>
      <c r="F172" s="82"/>
      <c r="G172" s="82"/>
      <c r="H172" s="82"/>
      <c r="I172" s="82"/>
      <c r="J172" s="82"/>
      <c r="K172" s="84"/>
      <c r="L172" s="26"/>
      <c r="M172" s="26"/>
      <c r="N172" s="26"/>
      <c r="O172" s="26"/>
      <c r="P172" s="26"/>
      <c r="Q172" s="26"/>
      <c r="R172" s="26"/>
      <c r="S172" s="26"/>
    </row>
    <row r="173" spans="1:19" x14ac:dyDescent="0.25">
      <c r="A173" s="26"/>
      <c r="B173" s="86" t="s">
        <v>156</v>
      </c>
      <c r="C173" s="82"/>
      <c r="D173" s="82"/>
      <c r="E173" s="82"/>
      <c r="F173" s="82"/>
      <c r="G173" s="82"/>
      <c r="H173" s="82"/>
      <c r="I173" s="82"/>
      <c r="J173" s="82"/>
      <c r="K173" s="84"/>
      <c r="L173" s="26"/>
      <c r="M173" s="26"/>
      <c r="N173" s="26"/>
      <c r="O173" s="26"/>
      <c r="P173" s="26"/>
      <c r="Q173" s="26"/>
      <c r="R173" s="26"/>
      <c r="S173" s="26"/>
    </row>
    <row r="174" spans="1:19" x14ac:dyDescent="0.25">
      <c r="A174" s="26"/>
      <c r="B174" s="86" t="s">
        <v>157</v>
      </c>
      <c r="C174" s="82"/>
      <c r="D174" s="82"/>
      <c r="E174" s="82"/>
      <c r="F174" s="82"/>
      <c r="G174" s="82"/>
      <c r="H174" s="82"/>
      <c r="I174" s="82"/>
      <c r="J174" s="82"/>
      <c r="K174" s="84"/>
      <c r="L174" s="26"/>
      <c r="M174" s="26"/>
      <c r="N174" s="26"/>
      <c r="O174" s="26"/>
      <c r="P174" s="26"/>
      <c r="Q174" s="26"/>
      <c r="R174" s="26"/>
      <c r="S174" s="26"/>
    </row>
    <row r="175" spans="1:19" x14ac:dyDescent="0.25">
      <c r="A175" s="26"/>
      <c r="B175" s="86" t="s">
        <v>158</v>
      </c>
      <c r="C175" s="82"/>
      <c r="D175" s="82"/>
      <c r="E175" s="82"/>
      <c r="F175" s="82"/>
      <c r="G175" s="82"/>
      <c r="H175" s="82"/>
      <c r="I175" s="82"/>
      <c r="J175" s="82"/>
      <c r="K175" s="84"/>
      <c r="L175" s="26"/>
      <c r="M175" s="26"/>
      <c r="N175" s="26"/>
      <c r="O175" s="26"/>
      <c r="P175" s="26"/>
      <c r="Q175" s="26"/>
      <c r="R175" s="26"/>
      <c r="S175" s="26"/>
    </row>
    <row r="176" spans="1:19" x14ac:dyDescent="0.25">
      <c r="A176" s="26"/>
      <c r="B176" s="86" t="s">
        <v>159</v>
      </c>
      <c r="C176" s="82"/>
      <c r="D176" s="82"/>
      <c r="E176" s="82"/>
      <c r="F176" s="82"/>
      <c r="G176" s="82"/>
      <c r="H176" s="82"/>
      <c r="I176" s="82"/>
      <c r="J176" s="82"/>
      <c r="K176" s="84"/>
      <c r="L176" s="26"/>
      <c r="M176" s="26"/>
      <c r="N176" s="26"/>
      <c r="O176" s="26"/>
      <c r="P176" s="26"/>
      <c r="Q176" s="26"/>
      <c r="R176" s="26"/>
      <c r="S176" s="26"/>
    </row>
    <row r="177" spans="1:19" x14ac:dyDescent="0.25">
      <c r="A177" s="26"/>
      <c r="B177" s="86" t="s">
        <v>32</v>
      </c>
      <c r="C177" s="82">
        <v>8</v>
      </c>
      <c r="D177" s="82">
        <v>5</v>
      </c>
      <c r="E177" s="82">
        <v>5</v>
      </c>
      <c r="F177" s="82">
        <v>1</v>
      </c>
      <c r="G177" s="82">
        <v>1</v>
      </c>
      <c r="H177" s="82">
        <v>0</v>
      </c>
      <c r="I177" s="82">
        <v>3</v>
      </c>
      <c r="J177" s="82">
        <v>23</v>
      </c>
      <c r="K177" s="84"/>
      <c r="L177" s="26"/>
      <c r="M177" s="26"/>
      <c r="N177" s="26"/>
      <c r="O177" s="26"/>
      <c r="P177" s="26"/>
      <c r="Q177" s="26"/>
      <c r="R177" s="26"/>
      <c r="S177" s="26"/>
    </row>
    <row r="178" spans="1:19" x14ac:dyDescent="0.25">
      <c r="A178" s="26"/>
      <c r="B178" s="150"/>
      <c r="C178" s="118"/>
      <c r="D178" s="118"/>
      <c r="E178" s="118"/>
      <c r="F178" s="118"/>
      <c r="G178" s="118"/>
      <c r="H178" s="118"/>
      <c r="I178" s="118"/>
      <c r="J178" s="118"/>
      <c r="K178" s="84"/>
      <c r="L178" s="26"/>
      <c r="M178" s="26"/>
      <c r="N178" s="26"/>
      <c r="O178" s="26"/>
      <c r="P178" s="26"/>
      <c r="Q178" s="26"/>
      <c r="R178" s="26"/>
      <c r="S178" s="26"/>
    </row>
    <row r="179" spans="1:19" x14ac:dyDescent="0.25">
      <c r="A179" s="26"/>
      <c r="B179" s="87"/>
      <c r="C179" s="84"/>
      <c r="D179" s="84"/>
      <c r="E179" s="84"/>
      <c r="F179" s="84"/>
      <c r="G179" s="84"/>
      <c r="H179" s="84"/>
      <c r="I179" s="84"/>
      <c r="J179" s="84"/>
      <c r="K179" s="84"/>
      <c r="L179" s="26"/>
      <c r="M179" s="26"/>
      <c r="N179" s="26"/>
      <c r="O179" s="26"/>
      <c r="P179" s="26"/>
      <c r="Q179" s="26"/>
      <c r="R179" s="26"/>
      <c r="S179" s="26"/>
    </row>
    <row r="180" spans="1:19" x14ac:dyDescent="0.25">
      <c r="A180" s="10" t="s">
        <v>298</v>
      </c>
      <c r="B180" s="83" t="s">
        <v>414</v>
      </c>
      <c r="C180" s="84"/>
      <c r="D180" s="84"/>
      <c r="E180" s="84"/>
      <c r="F180" s="84"/>
      <c r="G180" s="84"/>
      <c r="H180" s="84"/>
      <c r="I180" s="84"/>
      <c r="J180" s="84"/>
      <c r="K180" s="84"/>
      <c r="L180" s="26"/>
      <c r="M180" s="26"/>
      <c r="N180" s="26"/>
      <c r="O180" s="26"/>
      <c r="P180" s="26"/>
      <c r="Q180" s="26"/>
      <c r="R180" s="26"/>
      <c r="S180" s="26"/>
    </row>
    <row r="181" spans="1:19" ht="30" x14ac:dyDescent="0.25">
      <c r="A181" s="26"/>
      <c r="B181" s="86"/>
      <c r="C181" s="320" t="s">
        <v>756</v>
      </c>
      <c r="D181" s="320" t="s">
        <v>366</v>
      </c>
      <c r="E181" s="320" t="s">
        <v>367</v>
      </c>
      <c r="F181" s="320" t="s">
        <v>757</v>
      </c>
      <c r="G181" s="320" t="s">
        <v>758</v>
      </c>
      <c r="H181" s="320" t="s">
        <v>759</v>
      </c>
      <c r="I181" s="320" t="s">
        <v>187</v>
      </c>
      <c r="J181" s="320" t="s">
        <v>32</v>
      </c>
      <c r="K181" s="84"/>
      <c r="L181" s="26"/>
      <c r="M181" s="26"/>
      <c r="N181" s="26"/>
      <c r="O181" s="26"/>
      <c r="P181" s="26"/>
      <c r="Q181" s="26"/>
      <c r="R181" s="26"/>
      <c r="S181" s="26"/>
    </row>
    <row r="182" spans="1:19" x14ac:dyDescent="0.25">
      <c r="A182" s="26"/>
      <c r="B182" s="86" t="s">
        <v>152</v>
      </c>
      <c r="C182" s="82"/>
      <c r="D182" s="82"/>
      <c r="E182" s="82"/>
      <c r="F182" s="108"/>
      <c r="G182" s="82"/>
      <c r="H182" s="82"/>
      <c r="I182" s="82"/>
      <c r="J182" s="108">
        <v>0</v>
      </c>
      <c r="K182" s="84"/>
      <c r="L182" s="26"/>
      <c r="M182" s="26"/>
      <c r="N182" s="26"/>
      <c r="O182" s="26"/>
      <c r="P182" s="26"/>
      <c r="Q182" s="26"/>
      <c r="R182" s="26"/>
      <c r="S182" s="26"/>
    </row>
    <row r="183" spans="1:19" x14ac:dyDescent="0.25">
      <c r="A183" s="26"/>
      <c r="B183" s="86" t="s">
        <v>153</v>
      </c>
      <c r="C183" s="108">
        <v>12.5</v>
      </c>
      <c r="D183" s="108">
        <v>20</v>
      </c>
      <c r="E183" s="108">
        <v>60</v>
      </c>
      <c r="F183" s="82">
        <v>100</v>
      </c>
      <c r="G183" s="84"/>
      <c r="H183" s="108"/>
      <c r="I183" s="107">
        <v>66.666666666666657</v>
      </c>
      <c r="J183" s="108">
        <v>34.782608695652172</v>
      </c>
      <c r="K183" s="84"/>
      <c r="L183" s="26"/>
      <c r="M183" s="26"/>
      <c r="N183" s="26"/>
      <c r="O183" s="26"/>
      <c r="P183" s="26"/>
      <c r="Q183" s="26"/>
      <c r="R183" s="26"/>
      <c r="S183" s="26"/>
    </row>
    <row r="184" spans="1:19" x14ac:dyDescent="0.25">
      <c r="A184" s="26"/>
      <c r="B184" s="86" t="s">
        <v>154</v>
      </c>
      <c r="C184" s="108">
        <v>87.5</v>
      </c>
      <c r="D184" s="108">
        <v>80</v>
      </c>
      <c r="E184" s="108">
        <v>40</v>
      </c>
      <c r="F184" s="108"/>
      <c r="G184" s="82">
        <v>100</v>
      </c>
      <c r="H184" s="108"/>
      <c r="I184" s="107">
        <v>33.333333333333329</v>
      </c>
      <c r="J184" s="108">
        <v>65.217391304347828</v>
      </c>
      <c r="K184" s="84"/>
      <c r="L184" s="26"/>
      <c r="M184" s="26"/>
      <c r="N184" s="26"/>
      <c r="O184" s="26"/>
      <c r="P184" s="26"/>
      <c r="Q184" s="26"/>
      <c r="R184" s="26"/>
      <c r="S184" s="26"/>
    </row>
    <row r="185" spans="1:19" x14ac:dyDescent="0.25">
      <c r="A185" s="26"/>
      <c r="B185" s="86" t="s">
        <v>155</v>
      </c>
      <c r="C185" s="82"/>
      <c r="D185" s="82"/>
      <c r="E185" s="82"/>
      <c r="F185" s="82"/>
      <c r="G185" s="82"/>
      <c r="H185" s="82"/>
      <c r="I185" s="107"/>
      <c r="J185" s="82"/>
      <c r="K185" s="84"/>
      <c r="L185" s="26"/>
      <c r="M185" s="26"/>
      <c r="N185" s="26"/>
      <c r="O185" s="26"/>
      <c r="P185" s="26"/>
      <c r="Q185" s="26"/>
      <c r="R185" s="26"/>
      <c r="S185" s="26"/>
    </row>
    <row r="186" spans="1:19" x14ac:dyDescent="0.25">
      <c r="A186" s="26"/>
      <c r="B186" s="86" t="s">
        <v>156</v>
      </c>
      <c r="C186" s="82"/>
      <c r="D186" s="82"/>
      <c r="E186" s="82"/>
      <c r="F186" s="82"/>
      <c r="G186" s="82"/>
      <c r="H186" s="82"/>
      <c r="I186" s="107"/>
      <c r="J186" s="82"/>
      <c r="K186" s="84"/>
      <c r="L186" s="26"/>
      <c r="M186" s="26"/>
      <c r="N186" s="26"/>
      <c r="O186" s="26"/>
      <c r="P186" s="26"/>
      <c r="Q186" s="26"/>
      <c r="R186" s="26"/>
      <c r="S186" s="26"/>
    </row>
    <row r="187" spans="1:19" x14ac:dyDescent="0.25">
      <c r="A187" s="26"/>
      <c r="B187" s="86" t="s">
        <v>157</v>
      </c>
      <c r="C187" s="82"/>
      <c r="D187" s="82"/>
      <c r="E187" s="82"/>
      <c r="F187" s="82"/>
      <c r="G187" s="82"/>
      <c r="H187" s="82"/>
      <c r="I187" s="107"/>
      <c r="J187" s="82"/>
      <c r="K187" s="84"/>
      <c r="L187" s="26"/>
      <c r="M187" s="26"/>
      <c r="N187" s="26"/>
      <c r="O187" s="26"/>
      <c r="P187" s="26"/>
      <c r="Q187" s="26"/>
      <c r="R187" s="26"/>
      <c r="S187" s="26"/>
    </row>
    <row r="188" spans="1:19" x14ac:dyDescent="0.25">
      <c r="A188" s="26"/>
      <c r="B188" s="86" t="s">
        <v>158</v>
      </c>
      <c r="C188" s="82"/>
      <c r="D188" s="82"/>
      <c r="E188" s="82"/>
      <c r="F188" s="82"/>
      <c r="G188" s="82"/>
      <c r="H188" s="82"/>
      <c r="I188" s="107"/>
      <c r="J188" s="82"/>
      <c r="K188" s="84"/>
      <c r="L188" s="26"/>
      <c r="M188" s="26"/>
      <c r="N188" s="26"/>
      <c r="O188" s="26"/>
      <c r="P188" s="26"/>
      <c r="Q188" s="26"/>
      <c r="R188" s="26"/>
      <c r="S188" s="26"/>
    </row>
    <row r="189" spans="1:19" x14ac:dyDescent="0.25">
      <c r="A189" s="26"/>
      <c r="B189" s="86" t="s">
        <v>159</v>
      </c>
      <c r="C189" s="82"/>
      <c r="D189" s="82"/>
      <c r="E189" s="82"/>
      <c r="F189" s="82"/>
      <c r="G189" s="82"/>
      <c r="H189" s="82"/>
      <c r="I189" s="107"/>
      <c r="J189" s="82"/>
      <c r="K189" s="84"/>
      <c r="L189" s="26"/>
      <c r="M189" s="26"/>
      <c r="N189" s="26"/>
      <c r="O189" s="26"/>
      <c r="P189" s="26"/>
      <c r="Q189" s="26"/>
      <c r="R189" s="26"/>
      <c r="S189" s="26"/>
    </row>
    <row r="190" spans="1:19" x14ac:dyDescent="0.25">
      <c r="A190" s="26"/>
      <c r="B190" s="86" t="s">
        <v>32</v>
      </c>
      <c r="C190" s="82">
        <v>100</v>
      </c>
      <c r="D190" s="82">
        <v>100</v>
      </c>
      <c r="E190" s="82">
        <v>100</v>
      </c>
      <c r="F190" s="82">
        <v>100</v>
      </c>
      <c r="G190" s="82">
        <v>100</v>
      </c>
      <c r="H190" s="82">
        <v>0</v>
      </c>
      <c r="I190" s="107">
        <v>99.999999999999986</v>
      </c>
      <c r="J190" s="108">
        <v>100</v>
      </c>
      <c r="K190" s="84"/>
      <c r="L190" s="26"/>
      <c r="M190" s="26"/>
      <c r="N190" s="26"/>
      <c r="O190" s="26"/>
      <c r="P190" s="26"/>
      <c r="Q190" s="26"/>
      <c r="R190" s="26"/>
      <c r="S190" s="26"/>
    </row>
    <row r="191" spans="1:19" x14ac:dyDescent="0.25">
      <c r="A191" s="26"/>
      <c r="B191" s="150"/>
      <c r="C191" s="118"/>
      <c r="D191" s="118"/>
      <c r="E191" s="118"/>
      <c r="F191" s="118"/>
      <c r="G191" s="118"/>
      <c r="H191" s="118"/>
      <c r="I191" s="153"/>
      <c r="J191" s="152"/>
      <c r="K191" s="84"/>
      <c r="L191" s="26"/>
      <c r="M191" s="26"/>
      <c r="N191" s="26"/>
      <c r="O191" s="26"/>
      <c r="P191" s="26"/>
      <c r="Q191" s="26"/>
      <c r="R191" s="26"/>
      <c r="S191" s="26"/>
    </row>
    <row r="192" spans="1:19" x14ac:dyDescent="0.25">
      <c r="A192" s="26"/>
      <c r="B192" s="87"/>
      <c r="C192" s="84"/>
      <c r="D192" s="84"/>
      <c r="E192" s="84"/>
      <c r="F192" s="84"/>
      <c r="G192" s="84"/>
      <c r="H192" s="84"/>
      <c r="I192" s="84"/>
      <c r="J192" s="84"/>
      <c r="K192" s="84"/>
      <c r="L192" s="26"/>
      <c r="M192" s="26"/>
      <c r="N192" s="26"/>
      <c r="O192" s="26"/>
      <c r="P192" s="26"/>
      <c r="Q192" s="26"/>
      <c r="R192" s="26"/>
      <c r="S192" s="26"/>
    </row>
    <row r="193" spans="1:19" x14ac:dyDescent="0.25">
      <c r="A193" s="10" t="s">
        <v>299</v>
      </c>
      <c r="B193" s="83" t="s">
        <v>682</v>
      </c>
      <c r="C193" s="84"/>
      <c r="D193" s="84"/>
      <c r="E193" s="84"/>
      <c r="F193" s="84"/>
      <c r="G193" s="84"/>
      <c r="H193" s="84"/>
      <c r="I193" s="84"/>
      <c r="J193" s="84"/>
      <c r="K193" s="84"/>
      <c r="L193" s="26"/>
      <c r="M193" s="26"/>
      <c r="N193" s="26"/>
      <c r="O193" s="26"/>
      <c r="P193" s="26"/>
      <c r="Q193" s="26"/>
      <c r="R193" s="26"/>
      <c r="S193" s="26"/>
    </row>
    <row r="194" spans="1:19" ht="30" x14ac:dyDescent="0.25">
      <c r="A194" s="26"/>
      <c r="B194" s="86"/>
      <c r="C194" s="320" t="s">
        <v>756</v>
      </c>
      <c r="D194" s="320" t="s">
        <v>366</v>
      </c>
      <c r="E194" s="320" t="s">
        <v>367</v>
      </c>
      <c r="F194" s="320" t="s">
        <v>757</v>
      </c>
      <c r="G194" s="320" t="s">
        <v>758</v>
      </c>
      <c r="H194" s="320" t="s">
        <v>759</v>
      </c>
      <c r="I194" s="320" t="s">
        <v>187</v>
      </c>
      <c r="J194" s="320" t="s">
        <v>32</v>
      </c>
      <c r="K194" s="84"/>
      <c r="L194" s="26"/>
      <c r="M194" s="26"/>
      <c r="N194" s="26"/>
      <c r="O194" s="26"/>
      <c r="P194" s="26"/>
      <c r="Q194" s="26"/>
      <c r="R194" s="26"/>
      <c r="S194" s="26"/>
    </row>
    <row r="195" spans="1:19" x14ac:dyDescent="0.25">
      <c r="A195" s="26"/>
      <c r="B195" s="86" t="s">
        <v>152</v>
      </c>
      <c r="C195" s="82"/>
      <c r="D195" s="82"/>
      <c r="E195" s="82"/>
      <c r="F195" s="82"/>
      <c r="G195" s="82"/>
      <c r="H195" s="82"/>
      <c r="I195" s="82"/>
      <c r="J195" s="82">
        <v>0</v>
      </c>
      <c r="K195" s="84"/>
      <c r="L195" s="26"/>
      <c r="M195" s="26"/>
      <c r="N195" s="26"/>
      <c r="O195" s="26"/>
      <c r="P195" s="26"/>
      <c r="Q195" s="26"/>
      <c r="R195" s="26"/>
      <c r="S195" s="26"/>
    </row>
    <row r="196" spans="1:19" x14ac:dyDescent="0.25">
      <c r="A196" s="26"/>
      <c r="B196" s="86" t="s">
        <v>153</v>
      </c>
      <c r="C196" s="82">
        <v>1</v>
      </c>
      <c r="D196" s="82">
        <v>1</v>
      </c>
      <c r="E196" s="82">
        <v>3</v>
      </c>
      <c r="F196" s="82">
        <v>1</v>
      </c>
      <c r="G196" s="82"/>
      <c r="H196" s="82"/>
      <c r="I196" s="82">
        <v>1</v>
      </c>
      <c r="J196" s="82">
        <v>7</v>
      </c>
      <c r="K196" s="84"/>
      <c r="L196" s="26"/>
      <c r="M196" s="26"/>
      <c r="N196" s="26"/>
      <c r="O196" s="26"/>
      <c r="P196" s="26"/>
      <c r="Q196" s="26"/>
      <c r="R196" s="26"/>
      <c r="S196" s="26"/>
    </row>
    <row r="197" spans="1:19" x14ac:dyDescent="0.25">
      <c r="A197" s="26"/>
      <c r="B197" s="86" t="s">
        <v>154</v>
      </c>
      <c r="C197" s="82">
        <v>5</v>
      </c>
      <c r="D197" s="82">
        <v>1</v>
      </c>
      <c r="E197" s="82">
        <v>2</v>
      </c>
      <c r="F197" s="82"/>
      <c r="G197" s="82">
        <v>1</v>
      </c>
      <c r="H197" s="82"/>
      <c r="I197" s="82">
        <v>1</v>
      </c>
      <c r="J197" s="82">
        <v>10</v>
      </c>
      <c r="K197" s="84"/>
      <c r="L197" s="26"/>
      <c r="M197" s="26"/>
      <c r="N197" s="26"/>
      <c r="O197" s="26"/>
      <c r="P197" s="26"/>
      <c r="Q197" s="26"/>
      <c r="R197" s="26"/>
      <c r="S197" s="26"/>
    </row>
    <row r="198" spans="1:19" x14ac:dyDescent="0.25">
      <c r="A198" s="26"/>
      <c r="B198" s="86" t="s">
        <v>155</v>
      </c>
      <c r="C198" s="82"/>
      <c r="D198" s="82"/>
      <c r="E198" s="82"/>
      <c r="F198" s="82"/>
      <c r="G198" s="82"/>
      <c r="H198" s="82"/>
      <c r="I198" s="82"/>
      <c r="J198" s="82"/>
      <c r="K198" s="84"/>
      <c r="L198" s="26"/>
      <c r="M198" s="26"/>
      <c r="N198" s="26"/>
      <c r="O198" s="26"/>
      <c r="P198" s="26"/>
      <c r="Q198" s="26"/>
      <c r="R198" s="26"/>
      <c r="S198" s="26"/>
    </row>
    <row r="199" spans="1:19" x14ac:dyDescent="0.25">
      <c r="A199" s="26"/>
      <c r="B199" s="86" t="s">
        <v>156</v>
      </c>
      <c r="C199" s="82"/>
      <c r="D199" s="82"/>
      <c r="E199" s="82"/>
      <c r="F199" s="82"/>
      <c r="G199" s="82"/>
      <c r="H199" s="82"/>
      <c r="I199" s="82"/>
      <c r="J199" s="82"/>
      <c r="K199" s="84"/>
      <c r="L199" s="26"/>
      <c r="M199" s="26"/>
      <c r="N199" s="26"/>
      <c r="O199" s="26"/>
      <c r="P199" s="26"/>
      <c r="Q199" s="26"/>
      <c r="R199" s="26"/>
      <c r="S199" s="26"/>
    </row>
    <row r="200" spans="1:19" x14ac:dyDescent="0.25">
      <c r="A200" s="26"/>
      <c r="B200" s="86" t="s">
        <v>157</v>
      </c>
      <c r="C200" s="82"/>
      <c r="D200" s="82"/>
      <c r="E200" s="82"/>
      <c r="F200" s="82"/>
      <c r="G200" s="82"/>
      <c r="H200" s="82"/>
      <c r="I200" s="82"/>
      <c r="J200" s="82"/>
      <c r="K200" s="84"/>
      <c r="L200" s="26"/>
      <c r="M200" s="26"/>
      <c r="N200" s="26"/>
      <c r="O200" s="26"/>
      <c r="P200" s="26"/>
      <c r="Q200" s="26"/>
      <c r="R200" s="26"/>
      <c r="S200" s="26"/>
    </row>
    <row r="201" spans="1:19" x14ac:dyDescent="0.25">
      <c r="A201" s="26"/>
      <c r="B201" s="86" t="s">
        <v>158</v>
      </c>
      <c r="C201" s="82"/>
      <c r="D201" s="82"/>
      <c r="E201" s="82"/>
      <c r="F201" s="82"/>
      <c r="G201" s="82"/>
      <c r="H201" s="82"/>
      <c r="I201" s="82"/>
      <c r="J201" s="82"/>
      <c r="K201" s="84"/>
      <c r="L201" s="26"/>
      <c r="M201" s="26"/>
      <c r="N201" s="26"/>
      <c r="O201" s="26"/>
      <c r="P201" s="26"/>
      <c r="Q201" s="26"/>
      <c r="R201" s="26"/>
      <c r="S201" s="26"/>
    </row>
    <row r="202" spans="1:19" x14ac:dyDescent="0.25">
      <c r="A202" s="26"/>
      <c r="B202" s="86" t="s">
        <v>159</v>
      </c>
      <c r="C202" s="82"/>
      <c r="D202" s="82"/>
      <c r="E202" s="82"/>
      <c r="F202" s="82"/>
      <c r="G202" s="82"/>
      <c r="H202" s="82"/>
      <c r="I202" s="82"/>
      <c r="J202" s="82"/>
      <c r="K202" s="84"/>
      <c r="L202" s="26"/>
      <c r="M202" s="26"/>
      <c r="N202" s="26"/>
      <c r="O202" s="26"/>
      <c r="P202" s="26"/>
      <c r="Q202" s="26"/>
      <c r="R202" s="26"/>
      <c r="S202" s="26"/>
    </row>
    <row r="203" spans="1:19" x14ac:dyDescent="0.25">
      <c r="A203" s="26"/>
      <c r="B203" s="86" t="s">
        <v>32</v>
      </c>
      <c r="C203" s="82">
        <v>6</v>
      </c>
      <c r="D203" s="82">
        <v>2</v>
      </c>
      <c r="E203" s="82">
        <v>5</v>
      </c>
      <c r="F203" s="82">
        <v>1</v>
      </c>
      <c r="G203" s="82">
        <v>1</v>
      </c>
      <c r="H203" s="82">
        <v>0</v>
      </c>
      <c r="I203" s="82">
        <v>2</v>
      </c>
      <c r="J203" s="82">
        <v>17</v>
      </c>
      <c r="K203" s="84"/>
      <c r="L203" s="26"/>
      <c r="M203" s="26"/>
      <c r="N203" s="26"/>
      <c r="O203" s="26"/>
      <c r="P203" s="26"/>
      <c r="Q203" s="26"/>
      <c r="R203" s="26"/>
      <c r="S203" s="26"/>
    </row>
    <row r="204" spans="1:19" x14ac:dyDescent="0.25">
      <c r="A204" s="26"/>
      <c r="B204" s="150"/>
      <c r="C204" s="118"/>
      <c r="D204" s="118"/>
      <c r="E204" s="118"/>
      <c r="F204" s="118"/>
      <c r="G204" s="118"/>
      <c r="H204" s="118"/>
      <c r="I204" s="118"/>
      <c r="J204" s="118"/>
      <c r="K204" s="84"/>
      <c r="L204" s="26"/>
      <c r="M204" s="26"/>
      <c r="N204" s="26"/>
      <c r="O204" s="26"/>
      <c r="P204" s="26"/>
      <c r="Q204" s="26"/>
      <c r="R204" s="26"/>
      <c r="S204" s="26"/>
    </row>
    <row r="205" spans="1:19" x14ac:dyDescent="0.25">
      <c r="A205" s="26"/>
      <c r="B205" s="87"/>
      <c r="C205" s="84"/>
      <c r="D205" s="84"/>
      <c r="E205" s="84"/>
      <c r="F205" s="84"/>
      <c r="G205" s="84"/>
      <c r="H205" s="84"/>
      <c r="I205" s="84"/>
      <c r="J205" s="84"/>
      <c r="K205" s="84"/>
      <c r="L205" s="26"/>
      <c r="M205" s="26"/>
      <c r="N205" s="26"/>
      <c r="O205" s="26"/>
      <c r="P205" s="26"/>
      <c r="Q205" s="26"/>
      <c r="R205" s="26"/>
      <c r="S205" s="26"/>
    </row>
    <row r="206" spans="1:19" x14ac:dyDescent="0.25">
      <c r="A206" s="10" t="s">
        <v>300</v>
      </c>
      <c r="B206" s="83" t="s">
        <v>683</v>
      </c>
      <c r="C206" s="84"/>
      <c r="D206" s="84"/>
      <c r="E206" s="84"/>
      <c r="F206" s="84"/>
      <c r="G206" s="84"/>
      <c r="H206" s="84"/>
      <c r="I206" s="84"/>
      <c r="J206" s="84"/>
      <c r="K206" s="84"/>
      <c r="L206" s="26"/>
      <c r="M206" s="26"/>
      <c r="N206" s="26"/>
      <c r="O206" s="26"/>
      <c r="P206" s="26"/>
      <c r="Q206" s="26"/>
      <c r="R206" s="26"/>
      <c r="S206" s="26"/>
    </row>
    <row r="207" spans="1:19" ht="30" x14ac:dyDescent="0.25">
      <c r="A207" s="26"/>
      <c r="B207" s="86"/>
      <c r="C207" s="320" t="s">
        <v>756</v>
      </c>
      <c r="D207" s="320" t="s">
        <v>366</v>
      </c>
      <c r="E207" s="320" t="s">
        <v>367</v>
      </c>
      <c r="F207" s="320" t="s">
        <v>757</v>
      </c>
      <c r="G207" s="320" t="s">
        <v>758</v>
      </c>
      <c r="H207" s="320" t="s">
        <v>759</v>
      </c>
      <c r="I207" s="320" t="s">
        <v>187</v>
      </c>
      <c r="J207" s="320" t="s">
        <v>32</v>
      </c>
      <c r="K207" s="84"/>
      <c r="L207" s="26"/>
      <c r="M207" s="26"/>
      <c r="N207" s="26"/>
      <c r="O207" s="26"/>
      <c r="P207" s="26"/>
      <c r="Q207" s="26"/>
      <c r="R207" s="26"/>
      <c r="S207" s="26"/>
    </row>
    <row r="208" spans="1:19" x14ac:dyDescent="0.25">
      <c r="A208" s="26"/>
      <c r="B208" s="86" t="s">
        <v>152</v>
      </c>
      <c r="C208" s="82"/>
      <c r="D208" s="82"/>
      <c r="E208" s="82"/>
      <c r="F208" s="157"/>
      <c r="G208" s="82"/>
      <c r="H208" s="82"/>
      <c r="I208" s="82"/>
      <c r="J208" s="107"/>
      <c r="K208" s="84"/>
      <c r="L208" s="26"/>
      <c r="M208" s="26"/>
      <c r="N208" s="26"/>
      <c r="O208" s="26"/>
      <c r="P208" s="26"/>
      <c r="Q208" s="26"/>
      <c r="R208" s="26"/>
      <c r="S208" s="26"/>
    </row>
    <row r="209" spans="1:19" x14ac:dyDescent="0.25">
      <c r="A209" s="26"/>
      <c r="B209" s="86" t="s">
        <v>153</v>
      </c>
      <c r="C209" s="160">
        <v>16.666666666666664</v>
      </c>
      <c r="D209" s="82">
        <v>50</v>
      </c>
      <c r="E209" s="107">
        <v>60</v>
      </c>
      <c r="F209" s="157">
        <v>100</v>
      </c>
      <c r="G209" s="82"/>
      <c r="H209" s="82"/>
      <c r="I209" s="107">
        <v>50</v>
      </c>
      <c r="J209" s="107">
        <v>41.17647058823529</v>
      </c>
      <c r="K209" s="84"/>
      <c r="L209" s="26"/>
      <c r="M209" s="26"/>
      <c r="N209" s="26"/>
      <c r="O209" s="26"/>
      <c r="P209" s="26"/>
      <c r="Q209" s="26"/>
      <c r="R209" s="26"/>
      <c r="S209" s="26"/>
    </row>
    <row r="210" spans="1:19" x14ac:dyDescent="0.25">
      <c r="A210" s="26"/>
      <c r="B210" s="86" t="s">
        <v>154</v>
      </c>
      <c r="C210" s="160">
        <v>83.333333333333343</v>
      </c>
      <c r="D210" s="82">
        <v>50</v>
      </c>
      <c r="E210" s="107">
        <v>40</v>
      </c>
      <c r="F210" s="84"/>
      <c r="G210" s="82">
        <v>100</v>
      </c>
      <c r="H210" s="82"/>
      <c r="I210" s="107">
        <v>50</v>
      </c>
      <c r="J210" s="107">
        <v>58.82352941176471</v>
      </c>
      <c r="K210" s="84"/>
      <c r="L210" s="26"/>
      <c r="M210" s="26"/>
      <c r="N210" s="26"/>
      <c r="O210" s="26"/>
      <c r="P210" s="26"/>
      <c r="Q210" s="26"/>
      <c r="R210" s="26"/>
      <c r="S210" s="26"/>
    </row>
    <row r="211" spans="1:19" x14ac:dyDescent="0.25">
      <c r="A211" s="26"/>
      <c r="B211" s="86" t="s">
        <v>155</v>
      </c>
      <c r="C211" s="82"/>
      <c r="D211" s="82"/>
      <c r="E211" s="82"/>
      <c r="F211" s="157"/>
      <c r="G211" s="82"/>
      <c r="H211" s="82"/>
      <c r="I211" s="82"/>
      <c r="J211" s="82"/>
      <c r="K211" s="84"/>
      <c r="L211" s="26"/>
      <c r="M211" s="26"/>
      <c r="N211" s="26"/>
      <c r="O211" s="26"/>
      <c r="P211" s="26"/>
      <c r="Q211" s="26"/>
      <c r="R211" s="26"/>
      <c r="S211" s="26"/>
    </row>
    <row r="212" spans="1:19" x14ac:dyDescent="0.25">
      <c r="A212" s="26"/>
      <c r="B212" s="86" t="s">
        <v>156</v>
      </c>
      <c r="C212" s="82"/>
      <c r="D212" s="82"/>
      <c r="E212" s="82"/>
      <c r="F212" s="157"/>
      <c r="G212" s="82"/>
      <c r="H212" s="82"/>
      <c r="I212" s="82"/>
      <c r="J212" s="82"/>
      <c r="K212" s="84"/>
      <c r="L212" s="26"/>
      <c r="M212" s="26"/>
      <c r="N212" s="26"/>
      <c r="O212" s="26"/>
      <c r="P212" s="26"/>
      <c r="Q212" s="26"/>
      <c r="R212" s="26"/>
      <c r="S212" s="26"/>
    </row>
    <row r="213" spans="1:19" x14ac:dyDescent="0.25">
      <c r="A213" s="26"/>
      <c r="B213" s="86" t="s">
        <v>157</v>
      </c>
      <c r="C213" s="82"/>
      <c r="D213" s="82"/>
      <c r="E213" s="82"/>
      <c r="F213" s="157"/>
      <c r="G213" s="82"/>
      <c r="H213" s="82"/>
      <c r="I213" s="82"/>
      <c r="J213" s="82"/>
      <c r="K213" s="84"/>
      <c r="L213" s="26"/>
      <c r="M213" s="26"/>
      <c r="N213" s="26"/>
      <c r="O213" s="26"/>
      <c r="P213" s="26"/>
      <c r="Q213" s="26"/>
      <c r="R213" s="26"/>
      <c r="S213" s="26"/>
    </row>
    <row r="214" spans="1:19" x14ac:dyDescent="0.25">
      <c r="A214" s="26"/>
      <c r="B214" s="86" t="s">
        <v>158</v>
      </c>
      <c r="C214" s="82"/>
      <c r="D214" s="82"/>
      <c r="E214" s="82"/>
      <c r="F214" s="157"/>
      <c r="G214" s="82"/>
      <c r="H214" s="82"/>
      <c r="I214" s="82"/>
      <c r="J214" s="82"/>
      <c r="K214" s="84"/>
      <c r="L214" s="26"/>
      <c r="M214" s="26"/>
      <c r="N214" s="26"/>
      <c r="O214" s="26"/>
      <c r="P214" s="26"/>
      <c r="Q214" s="26"/>
      <c r="R214" s="26"/>
      <c r="S214" s="26"/>
    </row>
    <row r="215" spans="1:19" x14ac:dyDescent="0.25">
      <c r="A215" s="26"/>
      <c r="B215" s="86" t="s">
        <v>159</v>
      </c>
      <c r="C215" s="82"/>
      <c r="D215" s="82"/>
      <c r="E215" s="82"/>
      <c r="F215" s="157"/>
      <c r="G215" s="82"/>
      <c r="H215" s="82"/>
      <c r="I215" s="82"/>
      <c r="J215" s="82"/>
      <c r="K215" s="84"/>
      <c r="L215" s="26"/>
      <c r="M215" s="26"/>
      <c r="N215" s="26"/>
      <c r="O215" s="26"/>
      <c r="P215" s="26"/>
      <c r="Q215" s="26"/>
      <c r="R215" s="26"/>
      <c r="S215" s="26"/>
    </row>
    <row r="216" spans="1:19" x14ac:dyDescent="0.25">
      <c r="A216" s="26"/>
      <c r="B216" s="86" t="s">
        <v>32</v>
      </c>
      <c r="C216" s="82">
        <v>100</v>
      </c>
      <c r="D216" s="82">
        <v>100</v>
      </c>
      <c r="E216" s="82">
        <v>100</v>
      </c>
      <c r="F216" s="157">
        <v>100</v>
      </c>
      <c r="G216" s="82">
        <v>100</v>
      </c>
      <c r="H216" s="82">
        <v>0</v>
      </c>
      <c r="I216" s="160">
        <v>100</v>
      </c>
      <c r="J216" s="82">
        <v>100</v>
      </c>
      <c r="K216" s="84"/>
      <c r="L216" s="26"/>
      <c r="M216" s="26"/>
      <c r="N216" s="26"/>
      <c r="O216" s="26"/>
      <c r="P216" s="26"/>
      <c r="Q216" s="26"/>
      <c r="R216" s="26"/>
      <c r="S216" s="26"/>
    </row>
    <row r="217" spans="1:19" x14ac:dyDescent="0.25">
      <c r="A217" s="26"/>
      <c r="B217" s="150"/>
      <c r="C217" s="118"/>
      <c r="D217" s="118"/>
      <c r="E217" s="118"/>
      <c r="F217" s="118"/>
      <c r="G217" s="118"/>
      <c r="H217" s="118"/>
      <c r="I217" s="113"/>
      <c r="J217" s="118"/>
      <c r="K217" s="84"/>
      <c r="L217" s="26"/>
      <c r="M217" s="26"/>
      <c r="N217" s="26"/>
      <c r="O217" s="26"/>
      <c r="P217" s="26"/>
      <c r="Q217" s="26"/>
      <c r="R217" s="26"/>
      <c r="S217" s="26"/>
    </row>
    <row r="218" spans="1:19" x14ac:dyDescent="0.25">
      <c r="A218" s="26"/>
      <c r="B218" s="87"/>
      <c r="C218" s="84"/>
      <c r="D218" s="84"/>
      <c r="E218" s="84"/>
      <c r="F218" s="84"/>
      <c r="G218" s="84"/>
      <c r="H218" s="84"/>
      <c r="I218" s="84"/>
      <c r="J218" s="84"/>
      <c r="K218" s="84"/>
      <c r="L218" s="26"/>
      <c r="M218" s="26"/>
      <c r="N218" s="26"/>
      <c r="O218" s="26"/>
      <c r="P218" s="26"/>
      <c r="Q218" s="26"/>
      <c r="R218" s="26"/>
      <c r="S218" s="26"/>
    </row>
    <row r="219" spans="1:19" x14ac:dyDescent="0.25">
      <c r="A219" s="10" t="s">
        <v>313</v>
      </c>
      <c r="B219" s="83" t="s">
        <v>415</v>
      </c>
      <c r="C219" s="84"/>
      <c r="D219" s="84"/>
      <c r="E219" s="84"/>
      <c r="F219" s="84"/>
      <c r="G219" s="84"/>
      <c r="H219" s="84"/>
      <c r="I219" s="84"/>
      <c r="J219" s="84"/>
      <c r="K219" s="84"/>
      <c r="L219" s="26"/>
      <c r="M219" s="26"/>
      <c r="N219" s="26"/>
      <c r="O219" s="26"/>
      <c r="P219" s="26"/>
      <c r="Q219" s="26"/>
      <c r="R219" s="26"/>
      <c r="S219" s="26"/>
    </row>
    <row r="220" spans="1:19" ht="30" x14ac:dyDescent="0.25">
      <c r="A220" s="26"/>
      <c r="B220" s="86"/>
      <c r="C220" s="320" t="s">
        <v>756</v>
      </c>
      <c r="D220" s="320" t="s">
        <v>366</v>
      </c>
      <c r="E220" s="320" t="s">
        <v>367</v>
      </c>
      <c r="F220" s="320" t="s">
        <v>757</v>
      </c>
      <c r="G220" s="320" t="s">
        <v>758</v>
      </c>
      <c r="H220" s="320" t="s">
        <v>759</v>
      </c>
      <c r="I220" s="320" t="s">
        <v>187</v>
      </c>
      <c r="J220" s="320" t="s">
        <v>32</v>
      </c>
      <c r="K220" s="84"/>
      <c r="L220" s="26"/>
      <c r="M220" s="26"/>
      <c r="N220" s="26"/>
      <c r="O220" s="26"/>
      <c r="P220" s="26"/>
      <c r="Q220" s="26"/>
      <c r="R220" s="26"/>
      <c r="S220" s="26"/>
    </row>
    <row r="221" spans="1:19" x14ac:dyDescent="0.25">
      <c r="A221" s="26"/>
      <c r="B221" s="86" t="s">
        <v>152</v>
      </c>
      <c r="C221" s="108"/>
      <c r="D221" s="108"/>
      <c r="E221" s="108"/>
      <c r="F221" s="108"/>
      <c r="G221" s="108"/>
      <c r="H221" s="82"/>
      <c r="I221" s="108"/>
      <c r="J221" s="108"/>
      <c r="K221" s="84"/>
      <c r="L221" s="26"/>
      <c r="M221" s="26"/>
      <c r="N221" s="26"/>
      <c r="O221" s="26"/>
      <c r="P221" s="26"/>
      <c r="Q221" s="26"/>
      <c r="R221" s="26"/>
      <c r="S221" s="26"/>
    </row>
    <row r="222" spans="1:19" x14ac:dyDescent="0.25">
      <c r="A222" s="26"/>
      <c r="B222" s="86" t="s">
        <v>153</v>
      </c>
      <c r="C222" s="107">
        <v>0.9</v>
      </c>
      <c r="D222" s="107">
        <v>0.9</v>
      </c>
      <c r="E222" s="107">
        <v>2.4</v>
      </c>
      <c r="F222" s="107">
        <v>0.9</v>
      </c>
      <c r="G222" s="107"/>
      <c r="H222" s="82"/>
      <c r="I222" s="107">
        <v>1.7589999999999999</v>
      </c>
      <c r="J222" s="107">
        <v>6.859</v>
      </c>
      <c r="K222" s="84"/>
      <c r="L222" s="26"/>
      <c r="M222" s="26"/>
      <c r="N222" s="26"/>
      <c r="O222" s="26"/>
      <c r="P222" s="26"/>
      <c r="Q222" s="26"/>
      <c r="R222" s="26"/>
      <c r="S222" s="26"/>
    </row>
    <row r="223" spans="1:19" x14ac:dyDescent="0.25">
      <c r="A223" s="26"/>
      <c r="B223" s="86" t="s">
        <v>154</v>
      </c>
      <c r="C223" s="107">
        <v>8.8000000000000007</v>
      </c>
      <c r="D223" s="107">
        <v>5.0999999999999996</v>
      </c>
      <c r="E223" s="107">
        <v>2.66</v>
      </c>
      <c r="F223" s="107"/>
      <c r="G223" s="107">
        <v>1.3</v>
      </c>
      <c r="H223" s="82"/>
      <c r="I223" s="107">
        <v>1.1100000000000001</v>
      </c>
      <c r="J223" s="107">
        <v>18.970000000000002</v>
      </c>
      <c r="K223" s="84"/>
      <c r="L223" s="26"/>
      <c r="M223" s="26"/>
      <c r="N223" s="26"/>
      <c r="O223" s="26"/>
      <c r="P223" s="26"/>
      <c r="Q223" s="26"/>
      <c r="R223" s="26"/>
      <c r="S223" s="26"/>
    </row>
    <row r="224" spans="1:19" x14ac:dyDescent="0.25">
      <c r="A224" s="26"/>
      <c r="B224" s="86" t="s">
        <v>155</v>
      </c>
      <c r="C224" s="108"/>
      <c r="D224" s="108"/>
      <c r="E224" s="108"/>
      <c r="F224" s="108"/>
      <c r="G224" s="108"/>
      <c r="H224" s="82"/>
      <c r="I224" s="108"/>
      <c r="J224" s="108"/>
      <c r="K224" s="84"/>
      <c r="L224" s="26"/>
      <c r="M224" s="26"/>
      <c r="N224" s="26"/>
      <c r="O224" s="26"/>
      <c r="P224" s="26"/>
      <c r="Q224" s="26"/>
      <c r="R224" s="26"/>
      <c r="S224" s="26"/>
    </row>
    <row r="225" spans="1:19" x14ac:dyDescent="0.25">
      <c r="A225" s="26"/>
      <c r="B225" s="86" t="s">
        <v>156</v>
      </c>
      <c r="C225" s="108"/>
      <c r="D225" s="108"/>
      <c r="E225" s="108"/>
      <c r="F225" s="108"/>
      <c r="G225" s="108"/>
      <c r="H225" s="82"/>
      <c r="I225" s="108"/>
      <c r="J225" s="108"/>
      <c r="K225" s="84"/>
      <c r="L225" s="26"/>
      <c r="M225" s="26"/>
      <c r="N225" s="26"/>
      <c r="O225" s="26"/>
      <c r="P225" s="26"/>
      <c r="Q225" s="26"/>
      <c r="R225" s="26"/>
      <c r="S225" s="26"/>
    </row>
    <row r="226" spans="1:19" x14ac:dyDescent="0.25">
      <c r="A226" s="26"/>
      <c r="B226" s="86" t="s">
        <v>157</v>
      </c>
      <c r="C226" s="108"/>
      <c r="D226" s="108"/>
      <c r="E226" s="108"/>
      <c r="F226" s="108"/>
      <c r="G226" s="108"/>
      <c r="H226" s="82"/>
      <c r="I226" s="108"/>
      <c r="J226" s="108"/>
      <c r="K226" s="84"/>
      <c r="L226" s="26"/>
      <c r="M226" s="26"/>
      <c r="N226" s="26"/>
      <c r="O226" s="26"/>
      <c r="P226" s="26"/>
      <c r="Q226" s="26"/>
      <c r="R226" s="26"/>
      <c r="S226" s="26"/>
    </row>
    <row r="227" spans="1:19" x14ac:dyDescent="0.25">
      <c r="A227" s="26"/>
      <c r="B227" s="86" t="s">
        <v>158</v>
      </c>
      <c r="C227" s="108"/>
      <c r="D227" s="108"/>
      <c r="E227" s="108"/>
      <c r="F227" s="108"/>
      <c r="G227" s="108"/>
      <c r="H227" s="82"/>
      <c r="I227" s="108"/>
      <c r="J227" s="108"/>
      <c r="K227" s="84"/>
      <c r="L227" s="26"/>
      <c r="M227" s="26"/>
      <c r="N227" s="26"/>
      <c r="O227" s="26"/>
      <c r="P227" s="26"/>
      <c r="Q227" s="26"/>
      <c r="R227" s="26"/>
      <c r="S227" s="26"/>
    </row>
    <row r="228" spans="1:19" x14ac:dyDescent="0.25">
      <c r="A228" s="26"/>
      <c r="B228" s="86" t="s">
        <v>159</v>
      </c>
      <c r="C228" s="108"/>
      <c r="D228" s="108"/>
      <c r="E228" s="108"/>
      <c r="F228" s="108"/>
      <c r="G228" s="108"/>
      <c r="H228" s="82"/>
      <c r="I228" s="108"/>
      <c r="J228" s="108"/>
      <c r="K228" s="84"/>
      <c r="L228" s="26"/>
      <c r="M228" s="26"/>
      <c r="N228" s="26"/>
      <c r="O228" s="26"/>
      <c r="P228" s="26"/>
      <c r="Q228" s="26"/>
      <c r="R228" s="26"/>
      <c r="S228" s="26"/>
    </row>
    <row r="229" spans="1:19" x14ac:dyDescent="0.25">
      <c r="A229" s="26"/>
      <c r="B229" s="86" t="s">
        <v>32</v>
      </c>
      <c r="C229" s="107">
        <v>9.7000000000000011</v>
      </c>
      <c r="D229" s="107">
        <v>6</v>
      </c>
      <c r="E229" s="107">
        <v>5.0600000000000005</v>
      </c>
      <c r="F229" s="107">
        <v>0.9</v>
      </c>
      <c r="G229" s="107">
        <v>1.3</v>
      </c>
      <c r="H229" s="82">
        <v>0</v>
      </c>
      <c r="I229" s="107">
        <v>2.8689999999999998</v>
      </c>
      <c r="J229" s="107">
        <v>25.829000000000001</v>
      </c>
      <c r="K229" s="84"/>
      <c r="L229" s="26"/>
      <c r="M229" s="26"/>
      <c r="N229" s="26"/>
      <c r="O229" s="26"/>
      <c r="P229" s="26"/>
      <c r="Q229" s="26"/>
      <c r="R229" s="26"/>
      <c r="S229" s="26"/>
    </row>
    <row r="230" spans="1:19" x14ac:dyDescent="0.25">
      <c r="A230" s="26"/>
      <c r="B230" s="150"/>
      <c r="C230" s="153"/>
      <c r="D230" s="153"/>
      <c r="E230" s="153"/>
      <c r="F230" s="153"/>
      <c r="G230" s="153"/>
      <c r="H230" s="118"/>
      <c r="I230" s="153"/>
      <c r="J230" s="153"/>
      <c r="K230" s="84"/>
      <c r="L230" s="26"/>
      <c r="M230" s="26"/>
      <c r="N230" s="26"/>
      <c r="O230" s="26"/>
      <c r="P230" s="26"/>
      <c r="Q230" s="26"/>
      <c r="R230" s="26"/>
      <c r="S230" s="26"/>
    </row>
    <row r="231" spans="1:19" x14ac:dyDescent="0.25">
      <c r="A231" s="26"/>
      <c r="B231" s="87"/>
      <c r="C231" s="84"/>
      <c r="D231" s="84"/>
      <c r="E231" s="84"/>
      <c r="F231" s="84"/>
      <c r="G231" s="84"/>
      <c r="H231" s="84"/>
      <c r="I231" s="84"/>
      <c r="J231" s="84"/>
      <c r="K231" s="84"/>
      <c r="L231" s="26"/>
      <c r="M231" s="26"/>
      <c r="N231" s="26"/>
      <c r="O231" s="26"/>
      <c r="P231" s="26"/>
      <c r="Q231" s="26"/>
      <c r="R231" s="26"/>
      <c r="S231" s="26"/>
    </row>
    <row r="232" spans="1:19" x14ac:dyDescent="0.25">
      <c r="A232" s="10" t="s">
        <v>314</v>
      </c>
      <c r="B232" s="83" t="s">
        <v>416</v>
      </c>
      <c r="C232" s="84"/>
      <c r="D232" s="84"/>
      <c r="E232" s="84"/>
      <c r="F232" s="84"/>
      <c r="G232" s="84"/>
      <c r="H232" s="84"/>
      <c r="I232" s="84"/>
      <c r="J232" s="84"/>
      <c r="K232" s="84"/>
      <c r="L232" s="26"/>
      <c r="M232" s="26"/>
      <c r="N232" s="26"/>
      <c r="O232" s="26"/>
      <c r="P232" s="26"/>
      <c r="Q232" s="26"/>
      <c r="R232" s="26"/>
      <c r="S232" s="26"/>
    </row>
    <row r="233" spans="1:19" ht="30" x14ac:dyDescent="0.25">
      <c r="A233" s="26"/>
      <c r="B233" s="86"/>
      <c r="C233" s="320" t="s">
        <v>756</v>
      </c>
      <c r="D233" s="320" t="s">
        <v>366</v>
      </c>
      <c r="E233" s="320" t="s">
        <v>367</v>
      </c>
      <c r="F233" s="320" t="s">
        <v>757</v>
      </c>
      <c r="G233" s="320" t="s">
        <v>758</v>
      </c>
      <c r="H233" s="320" t="s">
        <v>759</v>
      </c>
      <c r="I233" s="320" t="s">
        <v>187</v>
      </c>
      <c r="J233" s="320" t="s">
        <v>32</v>
      </c>
      <c r="K233" s="84"/>
      <c r="L233" s="26"/>
      <c r="M233" s="26"/>
      <c r="N233" s="26"/>
      <c r="O233" s="26"/>
      <c r="P233" s="26"/>
      <c r="Q233" s="26"/>
      <c r="R233" s="26"/>
      <c r="S233" s="26"/>
    </row>
    <row r="234" spans="1:19" x14ac:dyDescent="0.25">
      <c r="A234" s="26"/>
      <c r="B234" s="86" t="s">
        <v>152</v>
      </c>
      <c r="C234" s="82"/>
      <c r="D234" s="82"/>
      <c r="E234" s="82"/>
      <c r="F234" s="107"/>
      <c r="G234" s="82"/>
      <c r="H234" s="82"/>
      <c r="I234" s="82"/>
      <c r="J234" s="107"/>
      <c r="K234" s="84"/>
      <c r="L234" s="26"/>
      <c r="M234" s="26"/>
      <c r="N234" s="26"/>
      <c r="O234" s="26"/>
      <c r="P234" s="26"/>
      <c r="Q234" s="26"/>
      <c r="R234" s="26"/>
      <c r="S234" s="26"/>
    </row>
    <row r="235" spans="1:19" x14ac:dyDescent="0.25">
      <c r="A235" s="26"/>
      <c r="B235" s="86" t="s">
        <v>153</v>
      </c>
      <c r="C235" s="107">
        <v>9.2783505154639165</v>
      </c>
      <c r="D235" s="107">
        <v>15</v>
      </c>
      <c r="E235" s="107">
        <v>47.430830039525688</v>
      </c>
      <c r="F235" s="82">
        <v>100</v>
      </c>
      <c r="G235" s="82"/>
      <c r="H235" s="107"/>
      <c r="I235" s="107">
        <v>61.310561171139767</v>
      </c>
      <c r="J235" s="107">
        <v>26.555422199852881</v>
      </c>
      <c r="K235" s="84"/>
      <c r="L235" s="26"/>
      <c r="M235" s="26"/>
      <c r="N235" s="26"/>
      <c r="O235" s="26"/>
      <c r="P235" s="26"/>
      <c r="Q235" s="26"/>
      <c r="R235" s="26"/>
      <c r="S235" s="26"/>
    </row>
    <row r="236" spans="1:19" x14ac:dyDescent="0.25">
      <c r="A236" s="26"/>
      <c r="B236" s="86" t="s">
        <v>154</v>
      </c>
      <c r="C236" s="107">
        <v>90.721649484536087</v>
      </c>
      <c r="D236" s="107">
        <v>85</v>
      </c>
      <c r="E236" s="107">
        <v>52.569169960474305</v>
      </c>
      <c r="F236" s="107"/>
      <c r="G236" s="82">
        <v>100</v>
      </c>
      <c r="H236" s="107"/>
      <c r="I236" s="107">
        <v>38.689438828860233</v>
      </c>
      <c r="J236" s="107">
        <v>73.44457780014713</v>
      </c>
      <c r="K236" s="84"/>
      <c r="L236" s="26"/>
      <c r="M236" s="26"/>
      <c r="N236" s="26"/>
      <c r="O236" s="26"/>
      <c r="P236" s="26"/>
      <c r="Q236" s="26"/>
      <c r="R236" s="26"/>
      <c r="S236" s="26"/>
    </row>
    <row r="237" spans="1:19" x14ac:dyDescent="0.25">
      <c r="A237" s="26"/>
      <c r="B237" s="86" t="s">
        <v>155</v>
      </c>
      <c r="C237" s="82"/>
      <c r="D237" s="82"/>
      <c r="E237" s="82"/>
      <c r="F237" s="82"/>
      <c r="G237" s="82"/>
      <c r="H237" s="82"/>
      <c r="I237" s="82"/>
      <c r="J237" s="82"/>
      <c r="K237" s="84"/>
      <c r="L237" s="26"/>
      <c r="M237" s="26"/>
      <c r="N237" s="26"/>
      <c r="O237" s="26"/>
      <c r="P237" s="26"/>
      <c r="Q237" s="26"/>
      <c r="R237" s="26"/>
      <c r="S237" s="26"/>
    </row>
    <row r="238" spans="1:19" x14ac:dyDescent="0.25">
      <c r="A238" s="26"/>
      <c r="B238" s="86" t="s">
        <v>156</v>
      </c>
      <c r="C238" s="82"/>
      <c r="D238" s="82"/>
      <c r="E238" s="82"/>
      <c r="F238" s="82"/>
      <c r="G238" s="82"/>
      <c r="H238" s="82"/>
      <c r="I238" s="82"/>
      <c r="J238" s="82"/>
      <c r="K238" s="84"/>
      <c r="L238" s="26"/>
      <c r="M238" s="26"/>
      <c r="N238" s="26"/>
      <c r="O238" s="26"/>
      <c r="P238" s="26"/>
      <c r="Q238" s="26"/>
      <c r="R238" s="26"/>
      <c r="S238" s="26"/>
    </row>
    <row r="239" spans="1:19" x14ac:dyDescent="0.25">
      <c r="A239" s="26"/>
      <c r="B239" s="86" t="s">
        <v>157</v>
      </c>
      <c r="C239" s="82"/>
      <c r="D239" s="82"/>
      <c r="E239" s="82"/>
      <c r="F239" s="82"/>
      <c r="G239" s="82"/>
      <c r="H239" s="82"/>
      <c r="I239" s="82"/>
      <c r="J239" s="82"/>
      <c r="K239" s="84"/>
      <c r="L239" s="26"/>
      <c r="M239" s="26"/>
      <c r="N239" s="26"/>
      <c r="O239" s="26"/>
      <c r="P239" s="26"/>
      <c r="Q239" s="26"/>
      <c r="R239" s="26"/>
      <c r="S239" s="26"/>
    </row>
    <row r="240" spans="1:19" x14ac:dyDescent="0.25">
      <c r="A240" s="26"/>
      <c r="B240" s="86" t="s">
        <v>158</v>
      </c>
      <c r="C240" s="82"/>
      <c r="D240" s="82"/>
      <c r="E240" s="82"/>
      <c r="F240" s="82"/>
      <c r="G240" s="82"/>
      <c r="H240" s="82"/>
      <c r="I240" s="82"/>
      <c r="J240" s="82"/>
      <c r="K240" s="84"/>
      <c r="L240" s="26"/>
      <c r="M240" s="26"/>
      <c r="N240" s="26"/>
      <c r="O240" s="26"/>
      <c r="P240" s="26"/>
      <c r="Q240" s="26"/>
      <c r="R240" s="26"/>
      <c r="S240" s="26"/>
    </row>
    <row r="241" spans="1:19" x14ac:dyDescent="0.25">
      <c r="A241" s="26"/>
      <c r="B241" s="86" t="s">
        <v>159</v>
      </c>
      <c r="C241" s="82"/>
      <c r="D241" s="82"/>
      <c r="E241" s="82"/>
      <c r="F241" s="82"/>
      <c r="G241" s="82"/>
      <c r="H241" s="82"/>
      <c r="I241" s="82"/>
      <c r="J241" s="82"/>
      <c r="K241" s="84"/>
      <c r="L241" s="26"/>
      <c r="M241" s="26"/>
      <c r="N241" s="26"/>
      <c r="O241" s="26"/>
      <c r="P241" s="26"/>
      <c r="Q241" s="26"/>
      <c r="R241" s="26"/>
      <c r="S241" s="26"/>
    </row>
    <row r="242" spans="1:19" x14ac:dyDescent="0.25">
      <c r="A242" s="26"/>
      <c r="B242" s="86" t="s">
        <v>32</v>
      </c>
      <c r="C242" s="82">
        <v>100</v>
      </c>
      <c r="D242" s="82">
        <v>100</v>
      </c>
      <c r="E242" s="82">
        <v>100</v>
      </c>
      <c r="F242" s="82">
        <v>100</v>
      </c>
      <c r="G242" s="82">
        <v>100</v>
      </c>
      <c r="H242" s="82">
        <v>0</v>
      </c>
      <c r="I242" s="107">
        <v>100</v>
      </c>
      <c r="J242" s="82">
        <v>100.00000000000001</v>
      </c>
      <c r="K242" s="84"/>
      <c r="L242" s="26"/>
      <c r="M242" s="26"/>
      <c r="N242" s="26"/>
      <c r="O242" s="26"/>
      <c r="P242" s="26"/>
      <c r="Q242" s="26"/>
      <c r="R242" s="26"/>
      <c r="S242" s="26"/>
    </row>
    <row r="243" spans="1:19" x14ac:dyDescent="0.25">
      <c r="A243" s="26"/>
      <c r="B243" s="150"/>
      <c r="C243" s="118"/>
      <c r="D243" s="118"/>
      <c r="E243" s="118"/>
      <c r="F243" s="118"/>
      <c r="G243" s="118"/>
      <c r="H243" s="118"/>
      <c r="I243" s="153"/>
      <c r="J243" s="118"/>
      <c r="K243" s="84"/>
      <c r="L243" s="26"/>
      <c r="M243" s="26"/>
      <c r="N243" s="26"/>
      <c r="O243" s="26"/>
      <c r="P243" s="26"/>
      <c r="Q243" s="26"/>
      <c r="R243" s="26"/>
      <c r="S243" s="26"/>
    </row>
    <row r="244" spans="1:19" x14ac:dyDescent="0.25">
      <c r="A244" s="26"/>
      <c r="B244" s="87"/>
      <c r="C244" s="84"/>
      <c r="D244" s="84"/>
      <c r="E244" s="84"/>
      <c r="F244" s="84"/>
      <c r="G244" s="84"/>
      <c r="H244" s="84"/>
      <c r="I244" s="84"/>
      <c r="J244" s="84"/>
      <c r="K244" s="84"/>
      <c r="L244" s="26"/>
      <c r="M244" s="26"/>
      <c r="N244" s="26"/>
      <c r="O244" s="26"/>
      <c r="P244" s="26"/>
      <c r="Q244" s="26"/>
      <c r="R244" s="26"/>
      <c r="S244" s="26"/>
    </row>
    <row r="245" spans="1:19" x14ac:dyDescent="0.25">
      <c r="A245" s="10" t="s">
        <v>315</v>
      </c>
      <c r="B245" s="83" t="s">
        <v>417</v>
      </c>
      <c r="C245" s="84"/>
      <c r="D245" s="84"/>
      <c r="E245" s="84"/>
      <c r="F245" s="84"/>
      <c r="G245" s="84"/>
      <c r="H245" s="84"/>
      <c r="I245" s="84"/>
      <c r="J245" s="84"/>
      <c r="K245" s="84"/>
      <c r="L245" s="26"/>
      <c r="M245" s="26"/>
      <c r="N245" s="26"/>
      <c r="O245" s="26"/>
      <c r="P245" s="26"/>
      <c r="Q245" s="26"/>
      <c r="R245" s="26"/>
      <c r="S245" s="26"/>
    </row>
    <row r="246" spans="1:19" ht="30" x14ac:dyDescent="0.25">
      <c r="A246" s="26"/>
      <c r="B246" s="86"/>
      <c r="C246" s="320" t="s">
        <v>756</v>
      </c>
      <c r="D246" s="320" t="s">
        <v>366</v>
      </c>
      <c r="E246" s="320" t="s">
        <v>367</v>
      </c>
      <c r="F246" s="320" t="s">
        <v>757</v>
      </c>
      <c r="G246" s="320" t="s">
        <v>758</v>
      </c>
      <c r="H246" s="320" t="s">
        <v>759</v>
      </c>
      <c r="I246" s="320" t="s">
        <v>187</v>
      </c>
      <c r="J246" s="320" t="s">
        <v>32</v>
      </c>
      <c r="K246" s="84"/>
      <c r="L246" s="26"/>
      <c r="M246" s="26"/>
      <c r="N246" s="26"/>
      <c r="O246" s="26"/>
      <c r="P246" s="26"/>
      <c r="Q246" s="26"/>
      <c r="R246" s="26"/>
      <c r="S246" s="26"/>
    </row>
    <row r="247" spans="1:19" x14ac:dyDescent="0.25">
      <c r="A247" s="26"/>
      <c r="B247" s="86" t="s">
        <v>152</v>
      </c>
      <c r="C247" s="82"/>
      <c r="D247" s="82"/>
      <c r="E247" s="82"/>
      <c r="F247" s="107"/>
      <c r="G247" s="82"/>
      <c r="H247" s="82"/>
      <c r="I247" s="82"/>
      <c r="J247" s="107">
        <v>0</v>
      </c>
      <c r="K247" s="84"/>
      <c r="L247" s="26"/>
      <c r="M247" s="26"/>
      <c r="N247" s="26"/>
      <c r="O247" s="26"/>
      <c r="P247" s="26"/>
      <c r="Q247" s="26"/>
      <c r="R247" s="26"/>
      <c r="S247" s="26"/>
    </row>
    <row r="248" spans="1:19" x14ac:dyDescent="0.25">
      <c r="A248" s="26"/>
      <c r="B248" s="86" t="s">
        <v>153</v>
      </c>
      <c r="C248" s="107">
        <v>0.9</v>
      </c>
      <c r="D248" s="107">
        <v>0.9</v>
      </c>
      <c r="E248" s="107">
        <v>2.4</v>
      </c>
      <c r="F248" s="82">
        <v>0.9</v>
      </c>
      <c r="G248" s="82"/>
      <c r="H248" s="82"/>
      <c r="I248" s="82">
        <v>0.9</v>
      </c>
      <c r="J248" s="107">
        <v>6.0000000000000009</v>
      </c>
      <c r="K248" s="84"/>
      <c r="L248" s="26"/>
      <c r="M248" s="26"/>
      <c r="N248" s="26"/>
      <c r="O248" s="26"/>
      <c r="P248" s="26"/>
      <c r="Q248" s="26"/>
      <c r="R248" s="26"/>
      <c r="S248" s="26"/>
    </row>
    <row r="249" spans="1:19" x14ac:dyDescent="0.25">
      <c r="A249" s="26"/>
      <c r="B249" s="86" t="s">
        <v>154</v>
      </c>
      <c r="C249" s="107">
        <v>6.2</v>
      </c>
      <c r="D249" s="82">
        <v>1.1000000000000001</v>
      </c>
      <c r="E249" s="107">
        <v>1.3</v>
      </c>
      <c r="F249" s="107"/>
      <c r="G249" s="107">
        <v>1.3</v>
      </c>
      <c r="H249" s="107"/>
      <c r="I249" s="82">
        <v>1.1000000000000001</v>
      </c>
      <c r="J249" s="107">
        <v>11.000000000000002</v>
      </c>
      <c r="K249" s="84"/>
      <c r="L249" s="26"/>
      <c r="M249" s="26"/>
      <c r="N249" s="26"/>
      <c r="O249" s="26"/>
      <c r="P249" s="26"/>
      <c r="Q249" s="26"/>
      <c r="R249" s="26"/>
      <c r="S249" s="26"/>
    </row>
    <row r="250" spans="1:19" x14ac:dyDescent="0.25">
      <c r="A250" s="26"/>
      <c r="B250" s="86" t="s">
        <v>155</v>
      </c>
      <c r="C250" s="82"/>
      <c r="D250" s="82"/>
      <c r="E250" s="82"/>
      <c r="F250" s="82"/>
      <c r="G250" s="82"/>
      <c r="H250" s="108"/>
      <c r="I250" s="82"/>
      <c r="J250" s="82"/>
      <c r="K250" s="84"/>
      <c r="L250" s="26"/>
      <c r="M250" s="26"/>
      <c r="N250" s="26"/>
      <c r="O250" s="26"/>
      <c r="P250" s="26"/>
      <c r="Q250" s="26"/>
      <c r="R250" s="26"/>
      <c r="S250" s="26"/>
    </row>
    <row r="251" spans="1:19" x14ac:dyDescent="0.25">
      <c r="A251" s="26"/>
      <c r="B251" s="86" t="s">
        <v>156</v>
      </c>
      <c r="C251" s="82"/>
      <c r="D251" s="82"/>
      <c r="E251" s="82"/>
      <c r="F251" s="82"/>
      <c r="G251" s="82"/>
      <c r="H251" s="82"/>
      <c r="I251" s="82"/>
      <c r="J251" s="82"/>
      <c r="K251" s="84"/>
      <c r="L251" s="26"/>
      <c r="M251" s="26"/>
      <c r="N251" s="26"/>
      <c r="O251" s="26"/>
      <c r="P251" s="26"/>
      <c r="Q251" s="26"/>
      <c r="R251" s="26"/>
      <c r="S251" s="26"/>
    </row>
    <row r="252" spans="1:19" x14ac:dyDescent="0.25">
      <c r="A252" s="26"/>
      <c r="B252" s="86" t="s">
        <v>157</v>
      </c>
      <c r="C252" s="82"/>
      <c r="D252" s="82"/>
      <c r="E252" s="82"/>
      <c r="F252" s="82"/>
      <c r="G252" s="82"/>
      <c r="H252" s="82"/>
      <c r="I252" s="82"/>
      <c r="J252" s="82"/>
      <c r="K252" s="84"/>
      <c r="L252" s="26"/>
      <c r="M252" s="26"/>
      <c r="N252" s="26"/>
      <c r="O252" s="26"/>
      <c r="P252" s="26"/>
      <c r="Q252" s="26"/>
      <c r="R252" s="26"/>
      <c r="S252" s="26"/>
    </row>
    <row r="253" spans="1:19" x14ac:dyDescent="0.25">
      <c r="A253" s="26"/>
      <c r="B253" s="86" t="s">
        <v>158</v>
      </c>
      <c r="C253" s="82"/>
      <c r="D253" s="82"/>
      <c r="E253" s="82"/>
      <c r="F253" s="82"/>
      <c r="G253" s="82"/>
      <c r="H253" s="82"/>
      <c r="I253" s="82"/>
      <c r="J253" s="82"/>
      <c r="K253" s="84"/>
      <c r="L253" s="26"/>
      <c r="M253" s="26"/>
      <c r="N253" s="26"/>
      <c r="O253" s="26"/>
      <c r="P253" s="26"/>
      <c r="Q253" s="26"/>
      <c r="R253" s="26"/>
      <c r="S253" s="26"/>
    </row>
    <row r="254" spans="1:19" x14ac:dyDescent="0.25">
      <c r="A254" s="26"/>
      <c r="B254" s="86" t="s">
        <v>159</v>
      </c>
      <c r="C254" s="82"/>
      <c r="D254" s="82"/>
      <c r="E254" s="82"/>
      <c r="F254" s="82"/>
      <c r="G254" s="82"/>
      <c r="H254" s="82"/>
      <c r="I254" s="82"/>
      <c r="J254" s="82"/>
      <c r="K254" s="84"/>
      <c r="L254" s="26"/>
      <c r="M254" s="26"/>
      <c r="N254" s="26"/>
      <c r="O254" s="26"/>
      <c r="P254" s="26"/>
      <c r="Q254" s="26"/>
      <c r="R254" s="26"/>
      <c r="S254" s="26"/>
    </row>
    <row r="255" spans="1:19" x14ac:dyDescent="0.25">
      <c r="A255" s="26"/>
      <c r="B255" s="86" t="s">
        <v>32</v>
      </c>
      <c r="C255" s="107">
        <v>7.1000000000000005</v>
      </c>
      <c r="D255" s="107">
        <v>2</v>
      </c>
      <c r="E255" s="107">
        <v>3.7</v>
      </c>
      <c r="F255" s="107">
        <v>0.9</v>
      </c>
      <c r="G255" s="82">
        <v>1.3</v>
      </c>
      <c r="H255" s="107">
        <v>0</v>
      </c>
      <c r="I255" s="107">
        <v>2</v>
      </c>
      <c r="J255" s="107">
        <v>17.000000000000004</v>
      </c>
      <c r="K255" s="84"/>
      <c r="L255" s="26"/>
      <c r="M255" s="26"/>
      <c r="N255" s="26"/>
      <c r="O255" s="26"/>
      <c r="P255" s="26"/>
      <c r="Q255" s="26"/>
      <c r="R255" s="26"/>
      <c r="S255" s="26"/>
    </row>
    <row r="256" spans="1:19" x14ac:dyDescent="0.25">
      <c r="A256" s="26"/>
      <c r="B256" s="150"/>
      <c r="C256" s="153"/>
      <c r="D256" s="153"/>
      <c r="E256" s="153"/>
      <c r="F256" s="153"/>
      <c r="G256" s="118"/>
      <c r="H256" s="153"/>
      <c r="I256" s="153"/>
      <c r="J256" s="153"/>
      <c r="K256" s="84"/>
      <c r="L256" s="26"/>
      <c r="M256" s="26"/>
      <c r="N256" s="26"/>
      <c r="O256" s="26"/>
      <c r="P256" s="26"/>
      <c r="Q256" s="26"/>
      <c r="R256" s="26"/>
      <c r="S256" s="26"/>
    </row>
    <row r="257" spans="1:19" x14ac:dyDescent="0.25">
      <c r="A257" s="26"/>
      <c r="B257" s="87"/>
      <c r="C257" s="84"/>
      <c r="D257" s="84"/>
      <c r="E257" s="84"/>
      <c r="F257" s="84"/>
      <c r="G257" s="84"/>
      <c r="H257" s="84"/>
      <c r="I257" s="84"/>
      <c r="J257" s="84"/>
      <c r="K257" s="84"/>
      <c r="L257" s="26"/>
      <c r="M257" s="26"/>
      <c r="N257" s="26"/>
      <c r="O257" s="26"/>
      <c r="P257" s="26"/>
      <c r="Q257" s="26"/>
      <c r="R257" s="26"/>
      <c r="S257" s="26"/>
    </row>
    <row r="258" spans="1:19" x14ac:dyDescent="0.25">
      <c r="A258" s="10" t="s">
        <v>316</v>
      </c>
      <c r="B258" s="83" t="s">
        <v>418</v>
      </c>
      <c r="C258" s="84"/>
      <c r="D258" s="84"/>
      <c r="E258" s="84"/>
      <c r="F258" s="84"/>
      <c r="G258" s="84"/>
      <c r="H258" s="84"/>
      <c r="I258" s="84"/>
      <c r="J258" s="84"/>
      <c r="K258" s="84"/>
      <c r="L258" s="26"/>
      <c r="M258" s="26"/>
      <c r="N258" s="26"/>
      <c r="O258" s="26"/>
      <c r="P258" s="26"/>
      <c r="Q258" s="26"/>
      <c r="R258" s="26"/>
      <c r="S258" s="26"/>
    </row>
    <row r="259" spans="1:19" ht="30" x14ac:dyDescent="0.25">
      <c r="A259" s="26"/>
      <c r="B259" s="86"/>
      <c r="C259" s="320" t="s">
        <v>756</v>
      </c>
      <c r="D259" s="320" t="s">
        <v>366</v>
      </c>
      <c r="E259" s="320" t="s">
        <v>367</v>
      </c>
      <c r="F259" s="320" t="s">
        <v>757</v>
      </c>
      <c r="G259" s="320" t="s">
        <v>758</v>
      </c>
      <c r="H259" s="320" t="s">
        <v>759</v>
      </c>
      <c r="I259" s="320" t="s">
        <v>187</v>
      </c>
      <c r="J259" s="320" t="s">
        <v>32</v>
      </c>
      <c r="K259" s="84"/>
      <c r="L259" s="26"/>
      <c r="M259" s="26"/>
      <c r="N259" s="26"/>
      <c r="O259" s="26"/>
      <c r="P259" s="26"/>
      <c r="Q259" s="26"/>
      <c r="R259" s="26"/>
      <c r="S259" s="26"/>
    </row>
    <row r="260" spans="1:19" x14ac:dyDescent="0.25">
      <c r="A260" s="26"/>
      <c r="B260" s="86" t="s">
        <v>152</v>
      </c>
      <c r="C260" s="82"/>
      <c r="D260" s="82"/>
      <c r="E260" s="82"/>
      <c r="F260" s="107"/>
      <c r="G260" s="82"/>
      <c r="H260" s="82"/>
      <c r="I260" s="82"/>
      <c r="J260" s="107"/>
      <c r="K260" s="84"/>
      <c r="L260" s="26"/>
      <c r="M260" s="26"/>
      <c r="N260" s="26"/>
      <c r="O260" s="26"/>
      <c r="P260" s="26"/>
      <c r="Q260" s="26"/>
      <c r="R260" s="26"/>
      <c r="S260" s="26"/>
    </row>
    <row r="261" spans="1:19" x14ac:dyDescent="0.25">
      <c r="A261" s="26"/>
      <c r="B261" s="86" t="s">
        <v>153</v>
      </c>
      <c r="C261" s="107">
        <v>12.676056338028168</v>
      </c>
      <c r="D261" s="82">
        <v>45</v>
      </c>
      <c r="E261" s="107">
        <v>64.864864864864856</v>
      </c>
      <c r="F261" s="82">
        <v>100</v>
      </c>
      <c r="G261" s="82"/>
      <c r="H261" s="82"/>
      <c r="I261" s="82">
        <v>45</v>
      </c>
      <c r="J261" s="107">
        <v>35.294117647058819</v>
      </c>
      <c r="K261" s="84"/>
      <c r="L261" s="26"/>
      <c r="M261" s="26"/>
      <c r="N261" s="26"/>
      <c r="O261" s="26"/>
      <c r="P261" s="26"/>
      <c r="Q261" s="26"/>
      <c r="R261" s="26"/>
      <c r="S261" s="26"/>
    </row>
    <row r="262" spans="1:19" x14ac:dyDescent="0.25">
      <c r="A262" s="26"/>
      <c r="B262" s="86" t="s">
        <v>154</v>
      </c>
      <c r="C262" s="107">
        <v>87.323943661971825</v>
      </c>
      <c r="D262" s="82">
        <v>55.000000000000007</v>
      </c>
      <c r="E262" s="107">
        <v>35.135135135135137</v>
      </c>
      <c r="F262" s="107"/>
      <c r="G262" s="82">
        <v>100</v>
      </c>
      <c r="H262" s="82"/>
      <c r="I262" s="82">
        <v>55.000000000000007</v>
      </c>
      <c r="J262" s="107">
        <v>64.705882352941174</v>
      </c>
      <c r="K262" s="84"/>
      <c r="L262" s="26"/>
      <c r="M262" s="26"/>
      <c r="N262" s="26"/>
      <c r="O262" s="26"/>
      <c r="P262" s="26"/>
      <c r="Q262" s="26"/>
      <c r="R262" s="26"/>
      <c r="S262" s="26"/>
    </row>
    <row r="263" spans="1:19" x14ac:dyDescent="0.25">
      <c r="A263" s="26"/>
      <c r="B263" s="86" t="s">
        <v>155</v>
      </c>
      <c r="C263" s="82"/>
      <c r="D263" s="82"/>
      <c r="E263" s="82"/>
      <c r="F263" s="82"/>
      <c r="G263" s="82"/>
      <c r="H263" s="82"/>
      <c r="I263" s="82"/>
      <c r="J263" s="82"/>
      <c r="K263" s="84"/>
      <c r="L263" s="26"/>
      <c r="M263" s="26"/>
      <c r="N263" s="26"/>
      <c r="O263" s="26"/>
      <c r="P263" s="26"/>
      <c r="Q263" s="26"/>
      <c r="R263" s="26"/>
      <c r="S263" s="26"/>
    </row>
    <row r="264" spans="1:19" x14ac:dyDescent="0.25">
      <c r="A264" s="26"/>
      <c r="B264" s="86" t="s">
        <v>156</v>
      </c>
      <c r="C264" s="82"/>
      <c r="D264" s="82"/>
      <c r="E264" s="82"/>
      <c r="F264" s="82"/>
      <c r="G264" s="82"/>
      <c r="H264" s="82"/>
      <c r="I264" s="82"/>
      <c r="J264" s="82"/>
      <c r="K264" s="84"/>
      <c r="L264" s="26"/>
      <c r="M264" s="26"/>
      <c r="N264" s="26"/>
      <c r="O264" s="26"/>
      <c r="P264" s="26"/>
      <c r="Q264" s="26"/>
      <c r="R264" s="26"/>
      <c r="S264" s="26"/>
    </row>
    <row r="265" spans="1:19" x14ac:dyDescent="0.25">
      <c r="A265" s="26"/>
      <c r="B265" s="86" t="s">
        <v>157</v>
      </c>
      <c r="C265" s="82"/>
      <c r="D265" s="82"/>
      <c r="E265" s="82"/>
      <c r="F265" s="82"/>
      <c r="G265" s="82"/>
      <c r="H265" s="82"/>
      <c r="I265" s="82"/>
      <c r="J265" s="82"/>
      <c r="K265" s="84"/>
      <c r="L265" s="26"/>
      <c r="M265" s="26"/>
      <c r="N265" s="26"/>
      <c r="O265" s="26"/>
      <c r="P265" s="26"/>
      <c r="Q265" s="26"/>
      <c r="R265" s="26"/>
      <c r="S265" s="26"/>
    </row>
    <row r="266" spans="1:19" x14ac:dyDescent="0.25">
      <c r="A266" s="26"/>
      <c r="B266" s="86" t="s">
        <v>158</v>
      </c>
      <c r="C266" s="82"/>
      <c r="D266" s="82"/>
      <c r="E266" s="82"/>
      <c r="F266" s="82"/>
      <c r="G266" s="82"/>
      <c r="H266" s="82"/>
      <c r="I266" s="82"/>
      <c r="J266" s="82"/>
      <c r="K266" s="84"/>
      <c r="L266" s="26"/>
      <c r="M266" s="26"/>
      <c r="N266" s="26"/>
      <c r="O266" s="26"/>
      <c r="P266" s="26"/>
      <c r="Q266" s="26"/>
      <c r="R266" s="26"/>
      <c r="S266" s="26"/>
    </row>
    <row r="267" spans="1:19" x14ac:dyDescent="0.25">
      <c r="A267" s="26"/>
      <c r="B267" s="86" t="s">
        <v>159</v>
      </c>
      <c r="C267" s="82"/>
      <c r="D267" s="82"/>
      <c r="E267" s="82"/>
      <c r="F267" s="82"/>
      <c r="G267" s="82"/>
      <c r="H267" s="82"/>
      <c r="I267" s="82"/>
      <c r="J267" s="82"/>
      <c r="K267" s="84"/>
      <c r="L267" s="26"/>
      <c r="M267" s="26"/>
      <c r="N267" s="26"/>
      <c r="O267" s="26"/>
      <c r="P267" s="26"/>
      <c r="Q267" s="26"/>
      <c r="R267" s="26"/>
      <c r="S267" s="26"/>
    </row>
    <row r="268" spans="1:19" x14ac:dyDescent="0.25">
      <c r="A268" s="26"/>
      <c r="B268" s="86" t="s">
        <v>32</v>
      </c>
      <c r="C268" s="82">
        <v>100</v>
      </c>
      <c r="D268" s="82">
        <v>100</v>
      </c>
      <c r="E268" s="82">
        <v>100</v>
      </c>
      <c r="F268" s="82">
        <v>100</v>
      </c>
      <c r="G268" s="82">
        <v>100</v>
      </c>
      <c r="H268" s="82">
        <v>0</v>
      </c>
      <c r="I268" s="82">
        <v>100</v>
      </c>
      <c r="J268" s="82">
        <v>100</v>
      </c>
      <c r="K268" s="84"/>
      <c r="L268" s="26"/>
      <c r="M268" s="26"/>
      <c r="N268" s="26"/>
      <c r="O268" s="26"/>
      <c r="P268" s="26"/>
      <c r="Q268" s="26"/>
      <c r="R268" s="26"/>
      <c r="S268" s="26"/>
    </row>
    <row r="269" spans="1:19" x14ac:dyDescent="0.25">
      <c r="A269" s="26"/>
      <c r="B269" s="150"/>
      <c r="C269" s="118"/>
      <c r="D269" s="118"/>
      <c r="E269" s="118"/>
      <c r="F269" s="118"/>
      <c r="G269" s="118"/>
      <c r="H269" s="118"/>
      <c r="I269" s="118"/>
      <c r="J269" s="118"/>
      <c r="K269" s="84"/>
      <c r="L269" s="26"/>
      <c r="M269" s="26"/>
      <c r="N269" s="26"/>
      <c r="O269" s="26"/>
      <c r="P269" s="26"/>
      <c r="Q269" s="26"/>
      <c r="R269" s="26"/>
      <c r="S269" s="26"/>
    </row>
    <row r="270" spans="1:19" x14ac:dyDescent="0.25">
      <c r="A270" s="26"/>
      <c r="B270" s="150"/>
      <c r="C270" s="118"/>
      <c r="D270" s="118"/>
      <c r="E270" s="118"/>
      <c r="F270" s="118"/>
      <c r="G270" s="118"/>
      <c r="H270" s="118"/>
      <c r="I270" s="118"/>
      <c r="J270" s="118"/>
      <c r="K270" s="84"/>
      <c r="L270" s="26"/>
      <c r="M270" s="26"/>
      <c r="N270" s="26"/>
      <c r="O270" s="26"/>
      <c r="P270" s="26"/>
      <c r="Q270" s="26"/>
      <c r="R270" s="26"/>
      <c r="S270" s="26"/>
    </row>
    <row r="271" spans="1:19" x14ac:dyDescent="0.25">
      <c r="A271" s="10" t="s">
        <v>317</v>
      </c>
      <c r="B271" s="203" t="s">
        <v>749</v>
      </c>
      <c r="C271"/>
      <c r="D271" s="118"/>
      <c r="E271" s="118"/>
      <c r="F271" s="118"/>
      <c r="G271" s="118"/>
      <c r="H271" s="118"/>
      <c r="I271" s="118"/>
      <c r="J271" s="118"/>
      <c r="K271" s="84"/>
      <c r="L271" s="26"/>
      <c r="M271" s="26"/>
      <c r="N271" s="26"/>
      <c r="O271" s="26"/>
      <c r="P271" s="26"/>
      <c r="Q271" s="26"/>
      <c r="R271" s="26"/>
      <c r="S271" s="26"/>
    </row>
    <row r="272" spans="1:19" x14ac:dyDescent="0.25">
      <c r="A272" s="26"/>
      <c r="B272" s="204"/>
      <c r="C272" s="206" t="s">
        <v>751</v>
      </c>
      <c r="D272" s="118"/>
      <c r="E272" s="118"/>
      <c r="F272" s="118"/>
      <c r="G272" s="118"/>
      <c r="H272" s="118"/>
      <c r="I272" s="118"/>
      <c r="J272" s="118"/>
      <c r="K272" s="84"/>
      <c r="L272" s="26"/>
      <c r="M272" s="26"/>
      <c r="N272" s="26"/>
      <c r="O272" s="26"/>
      <c r="P272" s="26"/>
      <c r="Q272" s="26"/>
      <c r="R272" s="26"/>
      <c r="S272" s="26"/>
    </row>
    <row r="273" spans="1:19" x14ac:dyDescent="0.25">
      <c r="A273" s="26"/>
      <c r="B273" s="204" t="s">
        <v>18</v>
      </c>
      <c r="C273" s="206">
        <v>8</v>
      </c>
      <c r="D273" s="118"/>
      <c r="E273" s="118"/>
      <c r="F273" s="118"/>
      <c r="G273" s="118"/>
      <c r="H273" s="118"/>
      <c r="I273" s="118"/>
      <c r="J273" s="118"/>
      <c r="K273" s="84"/>
      <c r="L273" s="26"/>
      <c r="M273" s="26"/>
      <c r="N273" s="26"/>
      <c r="O273" s="26"/>
      <c r="P273" s="26"/>
      <c r="Q273" s="26"/>
      <c r="R273" s="26"/>
      <c r="S273" s="26"/>
    </row>
    <row r="274" spans="1:19" x14ac:dyDescent="0.25">
      <c r="A274" s="26"/>
      <c r="B274" s="204" t="s">
        <v>19</v>
      </c>
      <c r="C274" s="206">
        <v>1</v>
      </c>
      <c r="D274" s="118"/>
      <c r="E274" s="118"/>
      <c r="F274" s="118"/>
      <c r="G274" s="118"/>
      <c r="H274" s="118"/>
      <c r="I274" s="118"/>
      <c r="J274" s="118"/>
      <c r="K274" s="84"/>
      <c r="L274" s="26"/>
      <c r="M274" s="26"/>
      <c r="N274" s="26"/>
      <c r="O274" s="26"/>
      <c r="P274" s="26"/>
      <c r="Q274" s="26"/>
      <c r="R274" s="26"/>
      <c r="S274" s="26"/>
    </row>
    <row r="275" spans="1:19" x14ac:dyDescent="0.25">
      <c r="A275" s="26"/>
      <c r="B275" s="204" t="s">
        <v>84</v>
      </c>
      <c r="C275" s="206">
        <v>7</v>
      </c>
      <c r="D275" s="118"/>
      <c r="E275" s="118"/>
      <c r="F275" s="118"/>
      <c r="G275" s="118"/>
      <c r="H275" s="118"/>
      <c r="I275" s="118"/>
      <c r="J275" s="118"/>
      <c r="K275" s="84"/>
      <c r="L275" s="26"/>
      <c r="M275" s="26"/>
      <c r="N275" s="26"/>
      <c r="O275" s="26"/>
      <c r="P275" s="26"/>
      <c r="Q275" s="26"/>
      <c r="R275" s="26"/>
      <c r="S275" s="26"/>
    </row>
    <row r="276" spans="1:19" x14ac:dyDescent="0.25">
      <c r="A276" s="26"/>
      <c r="B276" s="204" t="s">
        <v>22</v>
      </c>
      <c r="C276" s="206">
        <v>3</v>
      </c>
      <c r="D276" s="118"/>
      <c r="E276" s="118"/>
      <c r="F276" s="118"/>
      <c r="G276" s="118"/>
      <c r="H276" s="118"/>
      <c r="I276" s="118"/>
      <c r="J276" s="118"/>
      <c r="K276" s="84"/>
      <c r="L276" s="26"/>
      <c r="M276" s="26"/>
      <c r="N276" s="26"/>
      <c r="O276" s="26"/>
      <c r="P276" s="26"/>
      <c r="Q276" s="26"/>
      <c r="R276" s="26"/>
      <c r="S276" s="26"/>
    </row>
    <row r="277" spans="1:19" x14ac:dyDescent="0.25">
      <c r="A277" s="26"/>
      <c r="B277" s="204" t="s">
        <v>23</v>
      </c>
      <c r="C277" s="206">
        <v>1</v>
      </c>
      <c r="D277" s="118"/>
      <c r="E277" s="118"/>
      <c r="F277" s="118"/>
      <c r="G277" s="118"/>
      <c r="H277" s="118"/>
      <c r="I277" s="118"/>
      <c r="J277" s="118"/>
      <c r="K277" s="84"/>
      <c r="L277" s="26"/>
      <c r="M277" s="26"/>
      <c r="N277" s="26"/>
      <c r="O277" s="26"/>
      <c r="P277" s="26"/>
      <c r="Q277" s="26"/>
      <c r="R277" s="26"/>
      <c r="S277" s="26"/>
    </row>
    <row r="278" spans="1:19" x14ac:dyDescent="0.25">
      <c r="A278" s="26"/>
      <c r="B278" s="204" t="s">
        <v>24</v>
      </c>
      <c r="C278" s="206"/>
      <c r="D278" s="118"/>
      <c r="E278" s="118"/>
      <c r="F278" s="118"/>
      <c r="G278" s="118"/>
      <c r="H278" s="118"/>
      <c r="I278" s="118"/>
      <c r="J278" s="118"/>
      <c r="K278" s="84"/>
      <c r="L278" s="26"/>
      <c r="M278" s="26"/>
      <c r="N278" s="26"/>
      <c r="O278" s="26"/>
      <c r="P278" s="26"/>
      <c r="Q278" s="26"/>
      <c r="R278" s="26"/>
      <c r="S278" s="26"/>
    </row>
    <row r="279" spans="1:19" x14ac:dyDescent="0.25">
      <c r="A279" s="26"/>
      <c r="B279" s="204" t="s">
        <v>25</v>
      </c>
      <c r="C279" s="206"/>
      <c r="D279" s="118"/>
      <c r="E279" s="118"/>
      <c r="F279" s="118"/>
      <c r="G279" s="118"/>
      <c r="H279" s="118"/>
      <c r="I279" s="118"/>
      <c r="J279" s="118"/>
      <c r="K279" s="84"/>
      <c r="L279" s="26"/>
      <c r="M279" s="26"/>
      <c r="N279" s="26"/>
      <c r="O279" s="26"/>
      <c r="P279" s="26"/>
      <c r="Q279" s="26"/>
      <c r="R279" s="26"/>
      <c r="S279" s="26"/>
    </row>
    <row r="280" spans="1:19" x14ac:dyDescent="0.25">
      <c r="A280" s="26"/>
      <c r="B280" s="204" t="s">
        <v>138</v>
      </c>
      <c r="C280" s="206"/>
      <c r="D280" s="118"/>
      <c r="E280" s="118"/>
      <c r="F280" s="118"/>
      <c r="G280" s="118"/>
      <c r="H280" s="118"/>
      <c r="I280" s="118"/>
      <c r="J280" s="118"/>
      <c r="K280" s="84"/>
      <c r="L280" s="26"/>
      <c r="M280" s="26"/>
      <c r="N280" s="26"/>
      <c r="O280" s="26"/>
      <c r="P280" s="26"/>
      <c r="Q280" s="26"/>
      <c r="R280" s="26"/>
      <c r="S280" s="26"/>
    </row>
    <row r="281" spans="1:19" x14ac:dyDescent="0.25">
      <c r="A281" s="26"/>
      <c r="B281" s="204" t="s">
        <v>62</v>
      </c>
      <c r="C281" s="206"/>
      <c r="D281" s="118"/>
      <c r="E281" s="118"/>
      <c r="F281" s="118"/>
      <c r="G281" s="118"/>
      <c r="H281" s="118"/>
      <c r="I281" s="118"/>
      <c r="J281" s="118"/>
      <c r="K281" s="84"/>
      <c r="L281" s="26"/>
      <c r="M281" s="26"/>
      <c r="N281" s="26"/>
      <c r="O281" s="26"/>
      <c r="P281" s="26"/>
      <c r="Q281" s="26"/>
      <c r="R281" s="26"/>
      <c r="S281" s="26"/>
    </row>
    <row r="282" spans="1:19" x14ac:dyDescent="0.25">
      <c r="A282" s="26"/>
      <c r="B282" s="204" t="s">
        <v>133</v>
      </c>
      <c r="C282" s="206"/>
      <c r="D282" s="118"/>
      <c r="E282" s="118"/>
      <c r="F282" s="118"/>
      <c r="G282" s="118"/>
      <c r="H282" s="118"/>
      <c r="I282" s="118"/>
      <c r="J282" s="118"/>
      <c r="K282" s="84"/>
      <c r="L282" s="26"/>
      <c r="M282" s="26"/>
      <c r="N282" s="26"/>
      <c r="O282" s="26"/>
      <c r="P282" s="26"/>
      <c r="Q282" s="26"/>
      <c r="R282" s="26"/>
      <c r="S282" s="26"/>
    </row>
    <row r="283" spans="1:19" x14ac:dyDescent="0.25">
      <c r="A283" s="26"/>
      <c r="B283" s="204" t="s">
        <v>64</v>
      </c>
      <c r="C283" s="206">
        <v>1</v>
      </c>
      <c r="D283" s="118"/>
      <c r="E283" s="118"/>
      <c r="F283" s="118"/>
      <c r="G283" s="118"/>
      <c r="H283" s="118"/>
      <c r="I283" s="118"/>
      <c r="J283" s="118"/>
      <c r="K283" s="84"/>
      <c r="L283" s="26"/>
      <c r="M283" s="26"/>
      <c r="N283" s="26"/>
      <c r="O283" s="26"/>
      <c r="P283" s="26"/>
      <c r="Q283" s="26"/>
      <c r="R283" s="26"/>
      <c r="S283" s="26"/>
    </row>
    <row r="284" spans="1:19" x14ac:dyDescent="0.25">
      <c r="A284" s="26"/>
      <c r="B284" s="204" t="s">
        <v>65</v>
      </c>
      <c r="C284" s="206">
        <v>2</v>
      </c>
      <c r="D284" s="118"/>
      <c r="E284" s="118"/>
      <c r="F284" s="118"/>
      <c r="G284" s="118"/>
      <c r="H284" s="118"/>
      <c r="I284" s="118"/>
      <c r="J284" s="118"/>
      <c r="K284" s="84"/>
      <c r="L284" s="26"/>
      <c r="M284" s="26"/>
      <c r="N284" s="26"/>
      <c r="O284" s="26"/>
      <c r="P284" s="26"/>
      <c r="Q284" s="26"/>
      <c r="R284" s="26"/>
      <c r="S284" s="26"/>
    </row>
    <row r="285" spans="1:19" x14ac:dyDescent="0.25">
      <c r="A285" s="26"/>
      <c r="B285" s="204" t="s">
        <v>66</v>
      </c>
      <c r="C285" s="206"/>
      <c r="D285" s="118"/>
      <c r="E285" s="118"/>
      <c r="F285" s="118"/>
      <c r="G285" s="118"/>
      <c r="H285" s="118"/>
      <c r="I285" s="118"/>
      <c r="J285" s="118"/>
      <c r="K285" s="84"/>
      <c r="L285" s="26"/>
      <c r="M285" s="26"/>
      <c r="N285" s="26"/>
      <c r="O285" s="26"/>
      <c r="P285" s="26"/>
      <c r="Q285" s="26"/>
      <c r="R285" s="26"/>
      <c r="S285" s="26"/>
    </row>
    <row r="286" spans="1:19" x14ac:dyDescent="0.25">
      <c r="A286" s="26"/>
      <c r="B286" s="204" t="s">
        <v>67</v>
      </c>
      <c r="C286" s="206"/>
      <c r="D286" s="118"/>
      <c r="E286" s="118"/>
      <c r="F286" s="118"/>
      <c r="G286" s="118"/>
      <c r="H286" s="118"/>
      <c r="I286" s="118"/>
      <c r="J286" s="118"/>
      <c r="K286" s="84"/>
      <c r="L286" s="26"/>
      <c r="M286" s="26"/>
      <c r="N286" s="26"/>
      <c r="O286" s="26"/>
      <c r="P286" s="26"/>
      <c r="Q286" s="26"/>
      <c r="R286" s="26"/>
      <c r="S286" s="26"/>
    </row>
    <row r="287" spans="1:19" x14ac:dyDescent="0.25">
      <c r="A287" s="26"/>
      <c r="B287" s="204" t="s">
        <v>68</v>
      </c>
      <c r="C287" s="206"/>
      <c r="D287" s="118"/>
      <c r="E287" s="118"/>
      <c r="F287" s="118"/>
      <c r="G287" s="118"/>
      <c r="H287" s="118"/>
      <c r="I287" s="118"/>
      <c r="J287" s="118"/>
      <c r="K287" s="84"/>
      <c r="L287" s="26"/>
      <c r="M287" s="26"/>
      <c r="N287" s="26"/>
      <c r="O287" s="26"/>
      <c r="P287" s="26"/>
      <c r="Q287" s="26"/>
      <c r="R287" s="26"/>
      <c r="S287" s="26"/>
    </row>
    <row r="288" spans="1:19" x14ac:dyDescent="0.25">
      <c r="A288" s="26"/>
      <c r="B288" s="204" t="s">
        <v>160</v>
      </c>
      <c r="C288" s="206"/>
      <c r="D288" s="118"/>
      <c r="E288" s="118"/>
      <c r="F288" s="118"/>
      <c r="G288" s="118"/>
      <c r="H288" s="118"/>
      <c r="I288" s="118"/>
      <c r="J288" s="118"/>
      <c r="K288" s="84"/>
      <c r="L288" s="26"/>
      <c r="M288" s="26"/>
      <c r="N288" s="26"/>
      <c r="O288" s="26"/>
      <c r="P288" s="26"/>
      <c r="Q288" s="26"/>
      <c r="R288" s="26"/>
      <c r="S288" s="26"/>
    </row>
    <row r="289" spans="1:19" x14ac:dyDescent="0.25">
      <c r="A289" s="26"/>
      <c r="B289" s="204" t="s">
        <v>136</v>
      </c>
      <c r="C289" s="206"/>
      <c r="D289" s="118"/>
      <c r="E289" s="118"/>
      <c r="F289" s="118"/>
      <c r="G289" s="118"/>
      <c r="H289" s="118"/>
      <c r="I289" s="118"/>
      <c r="J289" s="118"/>
      <c r="K289" s="84"/>
      <c r="L289" s="26"/>
      <c r="M289" s="26"/>
      <c r="N289" s="26"/>
      <c r="O289" s="26"/>
      <c r="P289" s="26"/>
      <c r="Q289" s="26"/>
      <c r="R289" s="26"/>
      <c r="S289" s="26"/>
    </row>
    <row r="290" spans="1:19" x14ac:dyDescent="0.25">
      <c r="A290" s="26"/>
      <c r="B290" s="204" t="s">
        <v>71</v>
      </c>
      <c r="C290" s="206">
        <v>16</v>
      </c>
      <c r="D290" s="118"/>
      <c r="E290" s="118"/>
      <c r="F290" s="118"/>
      <c r="G290" s="118"/>
      <c r="H290" s="118"/>
      <c r="I290" s="118"/>
      <c r="J290" s="118"/>
      <c r="K290" s="84"/>
      <c r="L290" s="26"/>
      <c r="M290" s="26"/>
      <c r="N290" s="26"/>
      <c r="O290" s="26"/>
      <c r="P290" s="26"/>
      <c r="Q290" s="26"/>
      <c r="R290" s="26"/>
      <c r="S290" s="26"/>
    </row>
    <row r="291" spans="1:19" x14ac:dyDescent="0.25">
      <c r="A291" s="26"/>
      <c r="B291" s="204" t="s">
        <v>79</v>
      </c>
      <c r="C291" s="206"/>
      <c r="D291" s="118"/>
      <c r="E291" s="118"/>
      <c r="F291" s="118"/>
      <c r="G291" s="118"/>
      <c r="H291" s="118"/>
      <c r="I291" s="118"/>
      <c r="J291" s="118"/>
      <c r="K291" s="84"/>
      <c r="L291" s="26"/>
      <c r="M291" s="26"/>
      <c r="N291" s="26"/>
      <c r="O291" s="26"/>
      <c r="P291" s="26"/>
      <c r="Q291" s="26"/>
      <c r="R291" s="26"/>
      <c r="S291" s="26"/>
    </row>
    <row r="292" spans="1:19" x14ac:dyDescent="0.25">
      <c r="A292" s="26"/>
      <c r="B292" s="204" t="s">
        <v>137</v>
      </c>
      <c r="C292" s="206"/>
      <c r="D292" s="118"/>
      <c r="E292" s="118"/>
      <c r="F292" s="118"/>
      <c r="G292" s="118"/>
      <c r="H292" s="118"/>
      <c r="I292" s="118"/>
      <c r="J292" s="118"/>
      <c r="K292" s="84"/>
      <c r="L292" s="26"/>
      <c r="M292" s="26"/>
      <c r="N292" s="26"/>
      <c r="O292" s="26"/>
      <c r="P292" s="26"/>
      <c r="Q292" s="26"/>
      <c r="R292" s="26"/>
      <c r="S292" s="26"/>
    </row>
    <row r="293" spans="1:19" x14ac:dyDescent="0.25">
      <c r="A293" s="26"/>
      <c r="B293" s="204" t="s">
        <v>74</v>
      </c>
      <c r="C293" s="206"/>
      <c r="D293" s="118"/>
      <c r="E293" s="118"/>
      <c r="F293" s="118"/>
      <c r="G293" s="118"/>
      <c r="H293" s="118"/>
      <c r="I293" s="118"/>
      <c r="J293" s="118"/>
      <c r="K293" s="84"/>
      <c r="L293" s="26"/>
      <c r="M293" s="26"/>
      <c r="N293" s="26"/>
      <c r="O293" s="26"/>
      <c r="P293" s="26"/>
      <c r="Q293" s="26"/>
      <c r="R293" s="26"/>
      <c r="S293" s="26"/>
    </row>
    <row r="294" spans="1:19" x14ac:dyDescent="0.25">
      <c r="A294" s="26"/>
      <c r="B294" s="204" t="s">
        <v>75</v>
      </c>
      <c r="C294" s="206"/>
      <c r="D294" s="118"/>
      <c r="E294" s="118"/>
      <c r="F294" s="118"/>
      <c r="G294" s="118"/>
      <c r="H294" s="118"/>
      <c r="I294" s="118"/>
      <c r="J294" s="118"/>
      <c r="K294" s="84"/>
      <c r="L294" s="26"/>
      <c r="M294" s="26"/>
      <c r="N294" s="26"/>
      <c r="O294" s="26"/>
      <c r="P294" s="26"/>
      <c r="Q294" s="26"/>
      <c r="R294" s="26"/>
      <c r="S294" s="26"/>
    </row>
    <row r="295" spans="1:19" x14ac:dyDescent="0.25">
      <c r="A295" s="26"/>
      <c r="B295" s="205" t="s">
        <v>750</v>
      </c>
      <c r="C295" s="207"/>
      <c r="D295" s="84"/>
      <c r="E295" s="84"/>
      <c r="F295" s="84"/>
      <c r="G295" s="84"/>
      <c r="H295" s="84"/>
      <c r="I295" s="84"/>
      <c r="J295" s="84"/>
      <c r="K295" s="84"/>
      <c r="L295" s="26"/>
      <c r="M295" s="26"/>
      <c r="N295" s="26"/>
      <c r="O295" s="26"/>
      <c r="P295" s="26"/>
      <c r="Q295" s="26"/>
      <c r="R295" s="26"/>
      <c r="S295" s="26"/>
    </row>
    <row r="296" spans="1:19" x14ac:dyDescent="0.25">
      <c r="A296" s="26"/>
      <c r="B296" s="26"/>
      <c r="C296" s="26"/>
      <c r="D296" s="26"/>
      <c r="E296" s="26"/>
      <c r="F296" s="26"/>
      <c r="G296" s="26"/>
      <c r="H296" s="26"/>
      <c r="I296" s="26"/>
      <c r="J296" s="26"/>
      <c r="K296" s="26"/>
      <c r="L296" s="26"/>
      <c r="M296" s="26"/>
      <c r="N296" s="26"/>
      <c r="O296" s="26"/>
      <c r="P296" s="26"/>
      <c r="Q296" s="26"/>
      <c r="R296" s="26"/>
      <c r="S296" s="26"/>
    </row>
    <row r="297" spans="1:19" x14ac:dyDescent="0.25">
      <c r="A297" s="26"/>
      <c r="B297" s="26"/>
      <c r="C297" s="26"/>
      <c r="D297" s="26"/>
      <c r="E297" s="26"/>
      <c r="F297" s="26"/>
      <c r="G297" s="26"/>
      <c r="H297" s="26"/>
      <c r="I297" s="26"/>
      <c r="J297" s="26"/>
      <c r="K297" s="26"/>
      <c r="L297" s="26"/>
      <c r="M297" s="26"/>
      <c r="N297" s="26"/>
      <c r="O297" s="26"/>
      <c r="P297" s="26"/>
      <c r="Q297" s="26"/>
      <c r="R297" s="26"/>
      <c r="S297" s="26"/>
    </row>
    <row r="298" spans="1:19" ht="21.75" thickBot="1" x14ac:dyDescent="0.3">
      <c r="A298" s="46" t="s">
        <v>116</v>
      </c>
      <c r="B298" s="53"/>
      <c r="C298" s="53"/>
      <c r="D298" s="53"/>
      <c r="E298" s="53"/>
      <c r="F298" s="53"/>
      <c r="G298" s="53"/>
      <c r="H298" s="53"/>
      <c r="I298" s="53"/>
      <c r="J298" s="53"/>
      <c r="K298" s="26"/>
      <c r="L298" s="26"/>
    </row>
    <row r="299" spans="1:19" x14ac:dyDescent="0.25">
      <c r="A299" s="26"/>
      <c r="B299" s="26"/>
      <c r="C299" s="26"/>
      <c r="D299" s="26"/>
      <c r="E299" s="26"/>
      <c r="F299" s="26"/>
      <c r="G299" s="26"/>
      <c r="H299" s="26"/>
      <c r="I299" s="26"/>
      <c r="J299" s="26"/>
      <c r="K299" s="26"/>
      <c r="L299" s="26"/>
    </row>
    <row r="300" spans="1:19" x14ac:dyDescent="0.25">
      <c r="A300" s="10" t="s">
        <v>480</v>
      </c>
      <c r="B300" s="33" t="s">
        <v>479</v>
      </c>
      <c r="C300" s="33"/>
      <c r="D300" s="33"/>
      <c r="E300" s="26"/>
      <c r="F300" s="26"/>
      <c r="G300" s="26"/>
      <c r="H300" s="26"/>
      <c r="I300" s="26"/>
      <c r="J300" s="26"/>
      <c r="K300" s="26"/>
      <c r="L300" s="26"/>
    </row>
    <row r="301" spans="1:19" x14ac:dyDescent="0.25">
      <c r="A301" s="12"/>
      <c r="B301" s="36"/>
      <c r="C301" s="20">
        <v>2014</v>
      </c>
      <c r="D301" s="20">
        <v>2015</v>
      </c>
      <c r="E301" s="26"/>
      <c r="H301" s="26"/>
      <c r="I301" s="26"/>
      <c r="J301" s="26"/>
      <c r="K301" s="26"/>
      <c r="L301" s="26"/>
    </row>
    <row r="302" spans="1:19" x14ac:dyDescent="0.25">
      <c r="A302" s="10"/>
      <c r="B302" s="35" t="s">
        <v>5</v>
      </c>
      <c r="C302" s="77">
        <v>102.668592</v>
      </c>
      <c r="D302" s="77">
        <v>111.432984</v>
      </c>
      <c r="E302" s="26"/>
      <c r="H302" s="26"/>
      <c r="I302" s="26"/>
      <c r="J302" s="26"/>
      <c r="K302" s="26"/>
      <c r="L302" s="26"/>
    </row>
    <row r="303" spans="1:19" x14ac:dyDescent="0.25">
      <c r="A303" s="10"/>
      <c r="B303" s="35" t="s">
        <v>6</v>
      </c>
      <c r="C303" s="77">
        <v>8.3470399999999998</v>
      </c>
      <c r="D303" s="77">
        <v>8.3470399999999998</v>
      </c>
      <c r="E303" s="26"/>
      <c r="H303" s="26"/>
      <c r="I303" s="26"/>
      <c r="J303" s="26"/>
      <c r="K303" s="26"/>
      <c r="L303" s="26"/>
    </row>
    <row r="304" spans="1:19" x14ac:dyDescent="0.25">
      <c r="A304" s="10"/>
      <c r="B304" s="32"/>
      <c r="C304" s="168"/>
      <c r="D304" s="168"/>
      <c r="E304" s="26"/>
      <c r="H304" s="26"/>
      <c r="I304" s="26"/>
      <c r="J304" s="26"/>
      <c r="K304" s="26"/>
      <c r="L304" s="26"/>
    </row>
    <row r="305" spans="1:16" x14ac:dyDescent="0.25">
      <c r="A305" s="10"/>
      <c r="B305" s="32"/>
      <c r="C305" s="168"/>
      <c r="D305" s="168"/>
      <c r="E305" s="26"/>
      <c r="H305" s="26"/>
      <c r="I305" s="26"/>
      <c r="J305" s="26"/>
      <c r="K305" s="26"/>
      <c r="L305" s="26"/>
    </row>
    <row r="306" spans="1:16" x14ac:dyDescent="0.25">
      <c r="A306" s="10" t="s">
        <v>485</v>
      </c>
      <c r="B306" s="33" t="s">
        <v>482</v>
      </c>
      <c r="C306" s="33"/>
      <c r="D306" s="33"/>
      <c r="E306" s="26"/>
      <c r="F306" s="26"/>
      <c r="G306" s="26"/>
      <c r="H306" s="26"/>
      <c r="I306" s="26"/>
      <c r="J306" s="26"/>
      <c r="K306" s="26"/>
      <c r="L306" s="26"/>
    </row>
    <row r="307" spans="1:16" x14ac:dyDescent="0.25">
      <c r="A307" s="12"/>
      <c r="B307" s="36"/>
      <c r="C307" s="20">
        <v>2014</v>
      </c>
      <c r="D307" s="20">
        <v>2015</v>
      </c>
      <c r="E307" s="26"/>
      <c r="F307" s="26"/>
      <c r="G307" s="26"/>
      <c r="H307" s="26"/>
      <c r="I307" s="26"/>
      <c r="J307" s="26"/>
      <c r="K307" s="26"/>
      <c r="L307" s="26"/>
    </row>
    <row r="308" spans="1:16" x14ac:dyDescent="0.25">
      <c r="A308" s="10"/>
      <c r="B308" s="35" t="s">
        <v>3</v>
      </c>
      <c r="C308" s="77">
        <v>368</v>
      </c>
      <c r="D308" s="77">
        <v>389</v>
      </c>
      <c r="E308" s="26"/>
      <c r="F308" s="26"/>
      <c r="G308" s="26"/>
      <c r="H308" s="26"/>
      <c r="I308" s="26"/>
      <c r="J308" s="26"/>
      <c r="K308" s="26"/>
      <c r="L308" s="26"/>
    </row>
    <row r="309" spans="1:16" x14ac:dyDescent="0.25">
      <c r="A309" s="10"/>
      <c r="B309" s="35" t="s">
        <v>102</v>
      </c>
      <c r="C309" s="77">
        <v>26</v>
      </c>
      <c r="D309" s="77">
        <v>25</v>
      </c>
      <c r="E309" s="26"/>
      <c r="F309" s="26"/>
      <c r="G309" s="26"/>
      <c r="H309" s="26"/>
      <c r="I309" s="26"/>
      <c r="J309" s="26"/>
      <c r="K309" s="26"/>
      <c r="L309" s="26"/>
    </row>
    <row r="310" spans="1:16" x14ac:dyDescent="0.25">
      <c r="A310" s="26"/>
      <c r="B310" s="35" t="s">
        <v>481</v>
      </c>
      <c r="C310" s="77">
        <v>7.0652173913043477</v>
      </c>
      <c r="D310" s="77">
        <v>6.4267352185089974</v>
      </c>
      <c r="E310" s="161"/>
      <c r="F310" s="161"/>
      <c r="G310" s="26"/>
      <c r="H310" s="26"/>
      <c r="I310" s="26"/>
      <c r="J310" s="26"/>
      <c r="K310" s="26"/>
      <c r="L310" s="26"/>
    </row>
    <row r="311" spans="1:16" x14ac:dyDescent="0.25">
      <c r="A311" s="26"/>
      <c r="B311" s="35" t="s">
        <v>197</v>
      </c>
      <c r="C311" s="77">
        <v>492</v>
      </c>
      <c r="D311" s="77">
        <v>534</v>
      </c>
      <c r="E311" s="26"/>
      <c r="F311" s="26"/>
      <c r="G311" s="26"/>
      <c r="H311" s="26"/>
      <c r="I311" s="26"/>
      <c r="J311" s="26"/>
      <c r="K311" s="26"/>
      <c r="L311" s="26"/>
    </row>
    <row r="312" spans="1:16" x14ac:dyDescent="0.25">
      <c r="A312" s="26"/>
      <c r="B312" s="35" t="s">
        <v>198</v>
      </c>
      <c r="C312" s="77">
        <v>40</v>
      </c>
      <c r="D312" s="77">
        <v>40</v>
      </c>
      <c r="E312" s="26"/>
      <c r="F312" s="26"/>
      <c r="G312" s="26"/>
      <c r="H312" s="26"/>
      <c r="I312" s="26"/>
      <c r="J312" s="26"/>
      <c r="K312" s="26"/>
      <c r="L312" s="26"/>
    </row>
    <row r="313" spans="1:16" x14ac:dyDescent="0.25">
      <c r="A313" s="26"/>
      <c r="B313" s="35" t="s">
        <v>481</v>
      </c>
      <c r="C313" s="77">
        <v>8.1300813008130071</v>
      </c>
      <c r="D313" s="77">
        <v>7.4906367041198507</v>
      </c>
      <c r="E313" s="161"/>
      <c r="F313" s="161"/>
      <c r="G313" s="26"/>
      <c r="H313" s="26"/>
      <c r="I313" s="26"/>
      <c r="J313" s="26"/>
      <c r="K313" s="26"/>
      <c r="L313" s="26"/>
    </row>
    <row r="314" spans="1:16" x14ac:dyDescent="0.25">
      <c r="A314" s="26"/>
      <c r="B314" s="16" t="s">
        <v>484</v>
      </c>
      <c r="C314" s="171"/>
      <c r="D314" s="171"/>
      <c r="E314" s="161"/>
      <c r="F314" s="161"/>
      <c r="G314" s="26"/>
      <c r="H314" s="26"/>
      <c r="I314" s="26"/>
      <c r="J314" s="26"/>
      <c r="K314" s="26"/>
      <c r="L314" s="26"/>
    </row>
    <row r="315" spans="1:16" x14ac:dyDescent="0.25">
      <c r="A315" s="26"/>
      <c r="B315" s="26"/>
      <c r="C315" s="171"/>
      <c r="D315" s="171"/>
      <c r="E315" s="161"/>
      <c r="F315" s="161"/>
      <c r="G315" s="26"/>
      <c r="H315" s="26"/>
      <c r="I315" s="26"/>
      <c r="J315" s="26"/>
      <c r="K315" s="26"/>
      <c r="L315" s="26"/>
    </row>
    <row r="316" spans="1:16" x14ac:dyDescent="0.25">
      <c r="A316" s="26"/>
      <c r="B316" s="26"/>
      <c r="C316" s="170"/>
      <c r="D316" s="170"/>
      <c r="E316" s="26"/>
      <c r="F316" s="26"/>
      <c r="G316" s="26"/>
      <c r="H316" s="26"/>
      <c r="I316" s="26"/>
      <c r="J316" s="26"/>
      <c r="K316" s="26"/>
      <c r="L316" s="26"/>
    </row>
    <row r="317" spans="1:16" x14ac:dyDescent="0.25">
      <c r="A317" s="10" t="s">
        <v>318</v>
      </c>
      <c r="B317" s="47" t="s">
        <v>673</v>
      </c>
      <c r="C317" s="26"/>
      <c r="D317" s="26"/>
      <c r="E317" s="26"/>
      <c r="F317" s="26"/>
      <c r="G317" s="26"/>
      <c r="H317" s="26"/>
      <c r="I317" s="26"/>
      <c r="J317" s="26"/>
      <c r="K317" s="26"/>
      <c r="L317" s="26"/>
      <c r="M317" s="26"/>
      <c r="N317" s="26"/>
      <c r="O317" s="26"/>
      <c r="P317" s="26"/>
    </row>
    <row r="318" spans="1:16" x14ac:dyDescent="0.25">
      <c r="A318" s="26"/>
      <c r="B318" s="19" t="s">
        <v>3</v>
      </c>
      <c r="C318" s="19">
        <v>389</v>
      </c>
      <c r="D318" s="26"/>
      <c r="E318" s="26"/>
      <c r="F318" s="26"/>
      <c r="G318" s="26"/>
      <c r="H318" s="26"/>
      <c r="I318" s="26"/>
      <c r="J318" s="26"/>
      <c r="K318" s="26"/>
      <c r="L318" s="26"/>
      <c r="M318" s="26"/>
      <c r="N318" s="26"/>
      <c r="O318" s="26"/>
      <c r="P318" s="26"/>
    </row>
    <row r="319" spans="1:16" x14ac:dyDescent="0.25">
      <c r="A319" s="26"/>
      <c r="B319" s="19" t="s">
        <v>102</v>
      </c>
      <c r="C319" s="19">
        <v>25</v>
      </c>
      <c r="D319" s="26"/>
      <c r="E319" s="26"/>
      <c r="F319" s="26"/>
      <c r="G319" s="26"/>
      <c r="H319" s="26"/>
      <c r="I319" s="26"/>
      <c r="J319" s="26"/>
      <c r="K319" s="26"/>
      <c r="L319" s="26"/>
      <c r="M319" s="26"/>
      <c r="N319" s="26"/>
      <c r="O319" s="26"/>
      <c r="P319" s="26"/>
    </row>
    <row r="320" spans="1:16" x14ac:dyDescent="0.25">
      <c r="A320" s="26"/>
      <c r="B320" s="19" t="s">
        <v>197</v>
      </c>
      <c r="C320" s="19">
        <v>534</v>
      </c>
      <c r="D320" s="26"/>
      <c r="E320" s="26"/>
      <c r="F320" s="26"/>
      <c r="G320" s="26"/>
      <c r="H320" s="26"/>
      <c r="I320" s="26"/>
      <c r="J320" s="26"/>
      <c r="K320" s="26"/>
      <c r="L320" s="26"/>
      <c r="M320" s="26"/>
      <c r="N320" s="26"/>
      <c r="O320" s="26"/>
      <c r="P320" s="26"/>
    </row>
    <row r="321" spans="1:16" x14ac:dyDescent="0.25">
      <c r="A321" s="26"/>
      <c r="B321" s="19" t="s">
        <v>198</v>
      </c>
      <c r="C321" s="19">
        <v>40</v>
      </c>
      <c r="D321" s="26"/>
      <c r="E321" s="26"/>
      <c r="F321" s="26"/>
      <c r="G321" s="26"/>
      <c r="H321" s="26"/>
      <c r="I321" s="26"/>
      <c r="J321" s="26"/>
      <c r="K321" s="26"/>
      <c r="L321" s="26"/>
      <c r="M321" s="26"/>
      <c r="N321" s="26"/>
      <c r="O321" s="26"/>
      <c r="P321" s="26"/>
    </row>
    <row r="322" spans="1:16" x14ac:dyDescent="0.25">
      <c r="A322" s="26"/>
      <c r="B322" s="16" t="s">
        <v>419</v>
      </c>
      <c r="C322" s="26"/>
      <c r="D322" s="26"/>
      <c r="E322" s="26"/>
      <c r="F322" s="26"/>
      <c r="G322" s="26"/>
      <c r="H322" s="26"/>
      <c r="I322" s="26"/>
      <c r="J322" s="26"/>
      <c r="K322" s="26"/>
      <c r="L322" s="26"/>
      <c r="M322" s="26"/>
      <c r="N322" s="26"/>
      <c r="O322" s="26"/>
      <c r="P322" s="26"/>
    </row>
    <row r="323" spans="1:16" x14ac:dyDescent="0.25">
      <c r="B323" s="16"/>
      <c r="C323" s="26"/>
      <c r="D323" s="26"/>
      <c r="E323" s="26"/>
      <c r="F323" s="26"/>
      <c r="G323" s="26"/>
      <c r="H323" s="26"/>
      <c r="I323" s="26"/>
      <c r="J323" s="26"/>
      <c r="K323" s="26"/>
      <c r="L323" s="26"/>
      <c r="M323" s="26"/>
      <c r="N323" s="26"/>
      <c r="O323" s="26"/>
      <c r="P323" s="26"/>
    </row>
    <row r="324" spans="1:16" x14ac:dyDescent="0.25">
      <c r="B324" s="26"/>
      <c r="C324" s="26"/>
      <c r="D324" s="26"/>
      <c r="E324" s="26"/>
      <c r="F324" s="26"/>
      <c r="G324" s="26"/>
      <c r="H324" s="26"/>
      <c r="I324" s="26"/>
      <c r="J324" s="26"/>
      <c r="K324" s="26"/>
      <c r="L324" s="26"/>
      <c r="M324" s="26"/>
      <c r="N324" s="26"/>
      <c r="O324" s="26"/>
      <c r="P324" s="26"/>
    </row>
    <row r="325" spans="1:16" x14ac:dyDescent="0.25">
      <c r="A325" s="10" t="s">
        <v>319</v>
      </c>
      <c r="B325" s="51" t="s">
        <v>420</v>
      </c>
      <c r="C325" s="26"/>
      <c r="D325" s="26"/>
      <c r="E325" s="26"/>
      <c r="F325" s="26"/>
      <c r="G325" s="26"/>
      <c r="H325" s="26"/>
      <c r="I325" s="26"/>
      <c r="J325" s="26"/>
      <c r="K325" s="26"/>
      <c r="L325" s="26"/>
      <c r="M325" s="26"/>
      <c r="N325" s="26"/>
      <c r="O325" s="26"/>
      <c r="P325" s="26"/>
    </row>
    <row r="326" spans="1:16" x14ac:dyDescent="0.25">
      <c r="A326" s="26"/>
      <c r="B326" s="19" t="s">
        <v>5</v>
      </c>
      <c r="C326" s="76">
        <v>111.432984</v>
      </c>
      <c r="D326" s="97"/>
      <c r="E326" s="26"/>
      <c r="F326" s="26"/>
      <c r="G326" s="26"/>
      <c r="H326" s="26"/>
      <c r="I326" s="26"/>
      <c r="J326" s="26"/>
      <c r="K326" s="26"/>
      <c r="L326" s="26"/>
      <c r="M326" s="26"/>
      <c r="N326" s="26"/>
      <c r="O326" s="26"/>
      <c r="P326" s="26"/>
    </row>
    <row r="327" spans="1:16" x14ac:dyDescent="0.25">
      <c r="A327" s="26"/>
      <c r="B327" s="19" t="s">
        <v>6</v>
      </c>
      <c r="C327" s="76">
        <v>8.3470399999999998</v>
      </c>
      <c r="D327" s="26"/>
      <c r="E327" s="26"/>
      <c r="F327" s="26"/>
      <c r="G327" s="26"/>
      <c r="H327" s="26"/>
      <c r="I327" s="26"/>
      <c r="J327" s="26"/>
      <c r="K327" s="26"/>
      <c r="L327" s="26"/>
      <c r="M327" s="26"/>
      <c r="N327" s="26"/>
      <c r="O327" s="26"/>
      <c r="P327" s="26"/>
    </row>
    <row r="328" spans="1:16" x14ac:dyDescent="0.25">
      <c r="A328" s="26"/>
      <c r="B328" s="16" t="s">
        <v>421</v>
      </c>
      <c r="C328" s="26"/>
      <c r="D328" s="26"/>
      <c r="E328" s="26"/>
      <c r="F328" s="26"/>
      <c r="G328" s="26"/>
      <c r="H328" s="26"/>
      <c r="I328" s="26"/>
      <c r="J328" s="26"/>
      <c r="K328" s="26"/>
      <c r="L328" s="26"/>
      <c r="M328" s="26"/>
      <c r="N328" s="26"/>
      <c r="O328" s="26"/>
      <c r="P328" s="26"/>
    </row>
    <row r="329" spans="1:16" x14ac:dyDescent="0.25">
      <c r="A329" s="26"/>
      <c r="B329" s="16"/>
      <c r="C329" s="26"/>
      <c r="D329" s="26"/>
      <c r="E329" s="26"/>
      <c r="F329" s="26"/>
      <c r="G329" s="26"/>
      <c r="H329" s="26"/>
      <c r="I329" s="26"/>
      <c r="J329" s="26"/>
      <c r="K329" s="26"/>
      <c r="L329" s="26"/>
      <c r="M329" s="26"/>
      <c r="N329" s="26"/>
      <c r="O329" s="26"/>
      <c r="P329" s="26"/>
    </row>
    <row r="330" spans="1:16" x14ac:dyDescent="0.25">
      <c r="A330" s="26"/>
      <c r="B330" s="26"/>
      <c r="C330" s="26"/>
      <c r="D330" s="26"/>
      <c r="E330" s="26"/>
      <c r="F330" s="26"/>
      <c r="G330" s="26"/>
      <c r="H330" s="26"/>
      <c r="I330" s="26"/>
      <c r="J330" s="26"/>
      <c r="K330" s="26"/>
      <c r="L330" s="26"/>
      <c r="M330" s="26"/>
      <c r="N330" s="26"/>
      <c r="O330" s="26"/>
      <c r="P330" s="26"/>
    </row>
    <row r="331" spans="1:16" x14ac:dyDescent="0.25">
      <c r="A331" s="10" t="s">
        <v>320</v>
      </c>
      <c r="B331" s="47" t="s">
        <v>422</v>
      </c>
      <c r="C331" s="26"/>
      <c r="D331" s="26"/>
      <c r="E331" s="26"/>
      <c r="F331" s="26"/>
      <c r="G331" s="26"/>
      <c r="H331" s="26"/>
      <c r="I331" s="26"/>
      <c r="J331" s="26"/>
      <c r="K331" s="26"/>
      <c r="L331" s="26"/>
      <c r="M331" s="26"/>
      <c r="N331" s="26"/>
      <c r="O331" s="26"/>
      <c r="P331" s="26"/>
    </row>
    <row r="332" spans="1:16" x14ac:dyDescent="0.25">
      <c r="B332" s="91" t="s">
        <v>447</v>
      </c>
      <c r="C332" s="76">
        <v>6.4267352185089974</v>
      </c>
      <c r="D332" s="26"/>
      <c r="E332" s="26"/>
      <c r="F332" s="26"/>
      <c r="G332" s="26"/>
      <c r="H332" s="26"/>
      <c r="I332" s="26"/>
      <c r="J332" s="26"/>
      <c r="K332" s="26"/>
      <c r="L332" s="26"/>
      <c r="M332" s="26"/>
      <c r="N332" s="26"/>
      <c r="O332" s="26"/>
      <c r="P332" s="26"/>
    </row>
    <row r="333" spans="1:16" x14ac:dyDescent="0.25">
      <c r="A333" s="26"/>
      <c r="B333" s="19" t="s">
        <v>674</v>
      </c>
      <c r="C333" s="76">
        <v>7.4906367041198507</v>
      </c>
      <c r="D333" s="26"/>
      <c r="E333" s="26"/>
      <c r="F333" s="26"/>
      <c r="G333" s="26"/>
      <c r="H333" s="26"/>
      <c r="I333" s="26"/>
      <c r="J333" s="26"/>
      <c r="K333" s="26"/>
      <c r="L333" s="26"/>
      <c r="M333" s="26"/>
      <c r="N333" s="26"/>
      <c r="O333" s="26"/>
      <c r="P333" s="26"/>
    </row>
    <row r="334" spans="1:16" x14ac:dyDescent="0.25">
      <c r="A334" s="26"/>
      <c r="B334" s="91" t="s">
        <v>611</v>
      </c>
      <c r="C334" s="76">
        <v>7.4906367041198489</v>
      </c>
      <c r="D334" s="26"/>
      <c r="E334" s="26"/>
      <c r="F334" s="26"/>
      <c r="G334" s="26"/>
      <c r="H334" s="26"/>
      <c r="I334" s="26"/>
      <c r="J334" s="26"/>
      <c r="K334" s="26"/>
      <c r="L334" s="26"/>
      <c r="M334" s="26"/>
      <c r="N334" s="26"/>
      <c r="O334" s="26"/>
      <c r="P334" s="26"/>
    </row>
    <row r="335" spans="1:16" x14ac:dyDescent="0.25">
      <c r="A335" s="26"/>
      <c r="B335" s="93"/>
      <c r="C335" s="26"/>
      <c r="D335" s="26"/>
      <c r="E335" s="26"/>
      <c r="F335" s="26"/>
      <c r="G335" s="26"/>
      <c r="H335" s="26"/>
      <c r="I335" s="26"/>
      <c r="J335" s="26"/>
      <c r="K335" s="26"/>
      <c r="L335" s="26"/>
      <c r="M335" s="26"/>
      <c r="N335" s="26"/>
      <c r="O335" s="26"/>
      <c r="P335" s="26"/>
    </row>
    <row r="336" spans="1:16" x14ac:dyDescent="0.25">
      <c r="A336" s="26"/>
      <c r="B336" s="26"/>
      <c r="C336" s="26"/>
      <c r="D336" s="26"/>
      <c r="E336" s="26"/>
      <c r="F336" s="26"/>
      <c r="G336" s="26"/>
      <c r="H336" s="26"/>
      <c r="I336" s="26"/>
      <c r="J336" s="26"/>
      <c r="K336" s="26"/>
      <c r="L336" s="26"/>
      <c r="M336" s="26"/>
      <c r="N336" s="26"/>
      <c r="O336" s="26"/>
      <c r="P336" s="26"/>
    </row>
    <row r="337" spans="1:16" x14ac:dyDescent="0.25">
      <c r="A337" s="10" t="s">
        <v>321</v>
      </c>
      <c r="B337" s="51" t="s">
        <v>675</v>
      </c>
      <c r="C337" s="26"/>
      <c r="D337" s="26"/>
      <c r="E337" s="26"/>
      <c r="F337" s="26"/>
      <c r="G337" s="26"/>
      <c r="H337" s="26"/>
      <c r="I337" s="26"/>
      <c r="J337" s="26"/>
      <c r="K337" s="26"/>
      <c r="L337" s="26"/>
      <c r="M337" s="26"/>
      <c r="N337" s="26"/>
      <c r="O337" s="26"/>
      <c r="P337" s="26"/>
    </row>
    <row r="338" spans="1:16" x14ac:dyDescent="0.25">
      <c r="B338" s="19"/>
      <c r="C338" s="196" t="s">
        <v>189</v>
      </c>
      <c r="D338" s="196" t="s">
        <v>188</v>
      </c>
      <c r="E338" s="26"/>
      <c r="F338" s="26"/>
      <c r="G338" s="26"/>
      <c r="H338" s="26"/>
      <c r="I338" s="26"/>
      <c r="J338" s="26"/>
      <c r="K338" s="26"/>
      <c r="L338" s="26"/>
      <c r="M338" s="26"/>
      <c r="N338" s="26"/>
      <c r="O338" s="26"/>
      <c r="P338" s="26"/>
    </row>
    <row r="339" spans="1:16" x14ac:dyDescent="0.25">
      <c r="A339" s="26"/>
      <c r="B339" s="19" t="s">
        <v>197</v>
      </c>
      <c r="C339" s="19">
        <v>179</v>
      </c>
      <c r="D339" s="19">
        <v>355</v>
      </c>
      <c r="E339" s="26"/>
      <c r="F339" s="26"/>
      <c r="G339" s="26"/>
      <c r="H339" s="26"/>
      <c r="I339" s="26"/>
      <c r="J339" s="26"/>
      <c r="K339" s="26"/>
      <c r="L339" s="26"/>
      <c r="M339" s="26"/>
      <c r="N339" s="26"/>
      <c r="O339" s="26"/>
      <c r="P339" s="26"/>
    </row>
    <row r="340" spans="1:16" x14ac:dyDescent="0.25">
      <c r="A340" s="26"/>
      <c r="B340" s="19" t="s">
        <v>198</v>
      </c>
      <c r="C340" s="19">
        <v>7</v>
      </c>
      <c r="D340" s="19">
        <v>33</v>
      </c>
      <c r="E340" s="26"/>
      <c r="F340" s="26"/>
      <c r="G340" s="26"/>
      <c r="H340" s="26"/>
      <c r="I340" s="26"/>
      <c r="J340" s="26"/>
      <c r="K340" s="26"/>
      <c r="L340" s="26"/>
      <c r="M340" s="26"/>
      <c r="N340" s="26"/>
      <c r="O340" s="26"/>
      <c r="P340" s="26"/>
    </row>
    <row r="341" spans="1:16" x14ac:dyDescent="0.25">
      <c r="A341" s="26"/>
      <c r="B341" s="19" t="s">
        <v>199</v>
      </c>
      <c r="C341" s="76">
        <v>3.9106145251396649</v>
      </c>
      <c r="D341" s="76">
        <v>9.295774647887324</v>
      </c>
      <c r="E341" s="26"/>
      <c r="F341" s="26"/>
      <c r="G341" s="26"/>
      <c r="H341" s="26"/>
      <c r="I341" s="26"/>
      <c r="J341" s="26"/>
      <c r="K341" s="26"/>
      <c r="L341" s="26"/>
      <c r="M341" s="26"/>
      <c r="N341" s="26"/>
      <c r="O341" s="26"/>
      <c r="P341" s="26"/>
    </row>
    <row r="342" spans="1:16" x14ac:dyDescent="0.25">
      <c r="A342" s="26"/>
      <c r="B342" s="26"/>
      <c r="C342" s="26"/>
      <c r="D342" s="26"/>
      <c r="E342" s="26"/>
      <c r="F342" s="26"/>
      <c r="G342" s="26"/>
      <c r="H342" s="26"/>
      <c r="I342" s="26"/>
      <c r="J342" s="26"/>
      <c r="K342" s="26"/>
      <c r="L342" s="26"/>
      <c r="M342" s="26"/>
      <c r="N342" s="26"/>
      <c r="O342" s="26"/>
      <c r="P342" s="26"/>
    </row>
    <row r="343" spans="1:16" x14ac:dyDescent="0.25">
      <c r="A343" s="26"/>
      <c r="B343" s="26"/>
      <c r="C343" s="26"/>
      <c r="D343" s="26"/>
      <c r="E343" s="26"/>
      <c r="F343" s="26"/>
      <c r="G343" s="26"/>
      <c r="H343" s="26"/>
      <c r="I343" s="26"/>
      <c r="J343" s="26"/>
      <c r="K343" s="26"/>
      <c r="L343" s="26"/>
      <c r="M343" s="26"/>
      <c r="N343" s="26"/>
      <c r="O343" s="26"/>
      <c r="P343" s="26"/>
    </row>
    <row r="344" spans="1:16" x14ac:dyDescent="0.25">
      <c r="A344" s="10" t="s">
        <v>322</v>
      </c>
      <c r="B344" s="51" t="s">
        <v>423</v>
      </c>
      <c r="C344" s="26"/>
      <c r="D344" s="26"/>
      <c r="E344" s="26"/>
      <c r="F344" s="26"/>
      <c r="G344" s="26"/>
      <c r="H344" s="26"/>
      <c r="I344" s="26"/>
      <c r="J344" s="26"/>
      <c r="K344" s="26"/>
      <c r="L344" s="26"/>
      <c r="M344" s="26"/>
      <c r="N344" s="26"/>
      <c r="O344" s="26"/>
      <c r="P344" s="26"/>
    </row>
    <row r="345" spans="1:16" x14ac:dyDescent="0.25">
      <c r="A345" s="26"/>
      <c r="B345" s="19"/>
      <c r="C345" s="196" t="s">
        <v>189</v>
      </c>
      <c r="D345" s="196" t="s">
        <v>188</v>
      </c>
      <c r="E345" s="26"/>
      <c r="F345" s="26"/>
      <c r="G345" s="26"/>
      <c r="H345" s="26"/>
      <c r="I345" s="26"/>
      <c r="J345" s="26"/>
      <c r="K345" s="26"/>
      <c r="L345" s="26"/>
      <c r="M345" s="26"/>
      <c r="N345" s="26"/>
      <c r="O345" s="26"/>
      <c r="P345" s="26"/>
    </row>
    <row r="346" spans="1:16" x14ac:dyDescent="0.25">
      <c r="A346" s="26"/>
      <c r="B346" s="19" t="s">
        <v>200</v>
      </c>
      <c r="C346" s="161">
        <v>37.353003999999999</v>
      </c>
      <c r="D346" s="75">
        <v>74.079980000000006</v>
      </c>
      <c r="E346" s="26"/>
      <c r="F346" s="26"/>
      <c r="G346" s="26"/>
      <c r="H346" s="26"/>
      <c r="I346" s="26"/>
      <c r="J346" s="26"/>
      <c r="K346" s="26"/>
      <c r="L346" s="26"/>
      <c r="M346" s="26"/>
      <c r="N346" s="26"/>
      <c r="O346" s="26"/>
      <c r="P346" s="26"/>
    </row>
    <row r="347" spans="1:16" x14ac:dyDescent="0.25">
      <c r="A347" s="26"/>
      <c r="B347" s="19" t="s">
        <v>201</v>
      </c>
      <c r="C347" s="75">
        <v>1.4607319999999999</v>
      </c>
      <c r="D347" s="75">
        <v>6.8863079999999997</v>
      </c>
      <c r="E347" s="26"/>
      <c r="F347" s="26"/>
      <c r="G347" s="26"/>
      <c r="H347" s="26"/>
      <c r="I347" s="26"/>
      <c r="J347" s="26"/>
      <c r="K347" s="26"/>
      <c r="L347" s="26"/>
      <c r="M347" s="26"/>
      <c r="N347" s="26"/>
      <c r="O347" s="26"/>
      <c r="P347" s="26"/>
    </row>
    <row r="348" spans="1:16" x14ac:dyDescent="0.25">
      <c r="A348" s="26"/>
      <c r="B348" s="16"/>
      <c r="C348" s="16"/>
      <c r="D348" s="16"/>
      <c r="E348" s="26"/>
      <c r="F348" s="26"/>
      <c r="G348" s="26"/>
      <c r="H348" s="26"/>
      <c r="I348" s="26"/>
      <c r="J348" s="26"/>
      <c r="K348" s="26"/>
      <c r="L348" s="26"/>
      <c r="M348" s="26"/>
      <c r="N348" s="26"/>
      <c r="O348" s="26"/>
      <c r="P348" s="26"/>
    </row>
    <row r="349" spans="1:16" x14ac:dyDescent="0.25">
      <c r="A349" s="26"/>
      <c r="B349" s="16"/>
      <c r="C349" s="16"/>
      <c r="D349" s="16"/>
      <c r="E349" s="26"/>
      <c r="F349" s="26"/>
      <c r="G349" s="26"/>
      <c r="H349" s="26"/>
      <c r="I349" s="26"/>
      <c r="J349" s="26"/>
      <c r="K349" s="26"/>
      <c r="L349" s="26"/>
      <c r="M349" s="26"/>
      <c r="N349" s="26"/>
      <c r="O349" s="26"/>
      <c r="P349" s="26"/>
    </row>
    <row r="350" spans="1:16" x14ac:dyDescent="0.25">
      <c r="A350" s="10" t="s">
        <v>323</v>
      </c>
      <c r="B350" s="51" t="s">
        <v>676</v>
      </c>
      <c r="C350" s="26"/>
      <c r="D350" s="26"/>
      <c r="E350" s="26"/>
      <c r="F350" s="26"/>
      <c r="G350" s="26"/>
      <c r="H350" s="26"/>
      <c r="I350" s="26"/>
      <c r="J350" s="26"/>
      <c r="K350" s="26"/>
      <c r="L350" s="26"/>
      <c r="M350" s="26"/>
      <c r="N350" s="26"/>
      <c r="O350" s="26"/>
      <c r="P350" s="26"/>
    </row>
    <row r="351" spans="1:16" x14ac:dyDescent="0.25">
      <c r="A351" s="26"/>
      <c r="B351" s="19"/>
      <c r="C351" s="196" t="s">
        <v>178</v>
      </c>
      <c r="D351" s="196" t="s">
        <v>179</v>
      </c>
      <c r="E351" s="196" t="s">
        <v>180</v>
      </c>
      <c r="F351" s="196" t="s">
        <v>181</v>
      </c>
      <c r="G351" s="196" t="s">
        <v>182</v>
      </c>
      <c r="H351" s="196" t="s">
        <v>90</v>
      </c>
      <c r="I351" s="26"/>
      <c r="J351" s="26"/>
      <c r="K351" s="26"/>
      <c r="L351" s="26"/>
      <c r="M351" s="26"/>
      <c r="N351" s="26"/>
      <c r="O351" s="26"/>
      <c r="P351" s="26"/>
    </row>
    <row r="352" spans="1:16" x14ac:dyDescent="0.25">
      <c r="A352" s="26"/>
      <c r="B352" s="19" t="s">
        <v>197</v>
      </c>
      <c r="C352" s="19">
        <v>303</v>
      </c>
      <c r="D352" s="19">
        <v>123</v>
      </c>
      <c r="E352" s="19">
        <v>40</v>
      </c>
      <c r="F352" s="19">
        <v>14</v>
      </c>
      <c r="G352" s="19">
        <v>52</v>
      </c>
      <c r="H352" s="19">
        <v>2</v>
      </c>
      <c r="I352" s="26"/>
      <c r="J352" s="26"/>
      <c r="K352" s="26"/>
      <c r="L352" s="26"/>
      <c r="M352" s="26"/>
      <c r="N352" s="26"/>
      <c r="O352" s="26"/>
      <c r="P352" s="26"/>
    </row>
    <row r="353" spans="1:16" x14ac:dyDescent="0.25">
      <c r="A353" s="26"/>
      <c r="B353" s="19" t="s">
        <v>198</v>
      </c>
      <c r="C353" s="19">
        <v>19</v>
      </c>
      <c r="D353" s="19">
        <v>9</v>
      </c>
      <c r="E353" s="19">
        <v>2</v>
      </c>
      <c r="F353" s="19">
        <v>0</v>
      </c>
      <c r="G353" s="19">
        <v>10</v>
      </c>
      <c r="H353" s="19">
        <v>0</v>
      </c>
      <c r="I353" s="26"/>
      <c r="J353" s="26"/>
      <c r="K353" s="26"/>
      <c r="L353" s="26"/>
      <c r="M353" s="26"/>
      <c r="N353" s="26"/>
      <c r="O353" s="26"/>
      <c r="P353" s="26"/>
    </row>
    <row r="354" spans="1:16" x14ac:dyDescent="0.25">
      <c r="A354" s="26"/>
      <c r="B354" s="26"/>
      <c r="C354" s="26"/>
      <c r="D354" s="26"/>
      <c r="E354" s="26"/>
      <c r="F354" s="26"/>
      <c r="G354" s="26"/>
      <c r="H354" s="26"/>
      <c r="I354" s="26"/>
      <c r="J354" s="26"/>
      <c r="K354" s="26"/>
      <c r="L354" s="26"/>
      <c r="M354" s="26"/>
      <c r="N354" s="26"/>
      <c r="O354" s="26"/>
      <c r="P354" s="26"/>
    </row>
    <row r="355" spans="1:16" x14ac:dyDescent="0.25">
      <c r="A355" s="26"/>
      <c r="B355" s="26"/>
      <c r="C355" s="26"/>
      <c r="D355" s="26"/>
      <c r="E355" s="26"/>
      <c r="F355" s="26"/>
      <c r="G355" s="26"/>
      <c r="H355" s="26"/>
      <c r="I355" s="26"/>
      <c r="J355" s="26"/>
      <c r="K355" s="26"/>
      <c r="L355" s="26"/>
      <c r="M355" s="26"/>
      <c r="N355" s="26"/>
      <c r="O355" s="26"/>
      <c r="P355" s="26"/>
    </row>
    <row r="356" spans="1:16" x14ac:dyDescent="0.25">
      <c r="A356" s="10" t="s">
        <v>324</v>
      </c>
      <c r="B356" s="51" t="s">
        <v>677</v>
      </c>
      <c r="C356" s="26"/>
      <c r="D356" s="26"/>
      <c r="E356" s="26"/>
      <c r="F356" s="26"/>
      <c r="G356" s="26"/>
      <c r="H356" s="26"/>
      <c r="I356" s="26"/>
      <c r="J356" s="26"/>
      <c r="K356" s="26"/>
      <c r="L356" s="26"/>
      <c r="M356" s="26"/>
      <c r="N356" s="26"/>
      <c r="O356" s="26"/>
      <c r="P356" s="26"/>
    </row>
    <row r="357" spans="1:16" ht="30" customHeight="1" x14ac:dyDescent="0.25">
      <c r="B357" s="19"/>
      <c r="C357" s="320" t="s">
        <v>202</v>
      </c>
      <c r="D357" s="196" t="s">
        <v>203</v>
      </c>
      <c r="E357" s="26"/>
      <c r="F357" s="26"/>
      <c r="G357" s="26"/>
      <c r="H357" s="26"/>
      <c r="I357" s="26"/>
      <c r="J357" s="26"/>
      <c r="K357" s="26"/>
      <c r="L357" s="26"/>
      <c r="M357" s="26"/>
      <c r="N357" s="26"/>
      <c r="O357" s="26"/>
      <c r="P357" s="26"/>
    </row>
    <row r="358" spans="1:16" x14ac:dyDescent="0.25">
      <c r="B358" s="19" t="s">
        <v>197</v>
      </c>
      <c r="C358" s="19">
        <v>293</v>
      </c>
      <c r="D358" s="19">
        <v>241</v>
      </c>
      <c r="E358" s="26"/>
      <c r="F358" s="26"/>
      <c r="G358" s="26"/>
      <c r="H358" s="26"/>
      <c r="I358" s="26"/>
      <c r="J358" s="26"/>
      <c r="K358" s="26"/>
      <c r="L358" s="26"/>
      <c r="M358" s="26"/>
      <c r="N358" s="26"/>
      <c r="O358" s="26"/>
      <c r="P358" s="26"/>
    </row>
    <row r="359" spans="1:16" x14ac:dyDescent="0.25">
      <c r="B359" s="19" t="s">
        <v>198</v>
      </c>
      <c r="C359" s="19">
        <v>18</v>
      </c>
      <c r="D359" s="19">
        <v>22</v>
      </c>
      <c r="E359" s="26"/>
      <c r="F359" s="26"/>
      <c r="G359" s="26"/>
      <c r="H359" s="26"/>
      <c r="I359" s="26"/>
      <c r="J359" s="26"/>
      <c r="K359" s="26"/>
      <c r="L359" s="26"/>
      <c r="M359" s="26"/>
      <c r="N359" s="26"/>
      <c r="O359" s="26"/>
      <c r="P359" s="26"/>
    </row>
    <row r="360" spans="1:16" x14ac:dyDescent="0.25">
      <c r="B360" s="16" t="s">
        <v>204</v>
      </c>
      <c r="C360" s="26"/>
      <c r="D360" s="26"/>
      <c r="E360" s="26"/>
      <c r="F360" s="26"/>
      <c r="G360" s="26"/>
      <c r="H360" s="26"/>
      <c r="I360" s="26"/>
      <c r="J360" s="26"/>
      <c r="K360" s="26"/>
      <c r="L360" s="26"/>
      <c r="M360" s="26"/>
      <c r="N360" s="26"/>
      <c r="O360" s="26"/>
      <c r="P360" s="26"/>
    </row>
    <row r="361" spans="1:16" x14ac:dyDescent="0.25">
      <c r="B361" s="16"/>
      <c r="C361" s="26"/>
      <c r="D361" s="26"/>
      <c r="E361" s="26"/>
      <c r="F361" s="26"/>
      <c r="G361" s="26"/>
      <c r="H361" s="26"/>
      <c r="I361" s="26"/>
      <c r="J361" s="26"/>
      <c r="K361" s="26"/>
      <c r="L361" s="26"/>
      <c r="M361" s="26"/>
      <c r="N361" s="26"/>
      <c r="O361" s="26"/>
      <c r="P361" s="26"/>
    </row>
    <row r="362" spans="1:16" x14ac:dyDescent="0.25">
      <c r="B362" s="26"/>
      <c r="C362" s="26"/>
      <c r="D362" s="26"/>
      <c r="E362" s="26"/>
      <c r="F362" s="26"/>
      <c r="G362" s="26"/>
      <c r="H362" s="26"/>
      <c r="I362" s="26"/>
      <c r="J362" s="26"/>
      <c r="K362" s="26"/>
      <c r="L362" s="26"/>
      <c r="M362" s="26"/>
      <c r="N362" s="26"/>
      <c r="O362" s="26"/>
      <c r="P362" s="26"/>
    </row>
    <row r="363" spans="1:16" x14ac:dyDescent="0.25">
      <c r="A363" s="10" t="s">
        <v>325</v>
      </c>
      <c r="B363" s="51" t="s">
        <v>424</v>
      </c>
      <c r="C363" s="26"/>
      <c r="D363" s="26"/>
      <c r="E363" s="26"/>
      <c r="F363" s="26"/>
      <c r="G363" s="26"/>
      <c r="H363" s="26"/>
      <c r="I363" s="26"/>
      <c r="J363" s="26"/>
      <c r="K363" s="26"/>
      <c r="L363" s="26"/>
      <c r="M363" s="26"/>
      <c r="N363" s="26"/>
      <c r="O363" s="26"/>
      <c r="P363" s="26"/>
    </row>
    <row r="364" spans="1:16" x14ac:dyDescent="0.25">
      <c r="B364" s="19"/>
      <c r="C364" s="196" t="s">
        <v>205</v>
      </c>
      <c r="D364" s="196" t="s">
        <v>206</v>
      </c>
      <c r="E364" s="26"/>
      <c r="F364" s="26"/>
      <c r="G364" s="26"/>
      <c r="H364" s="26"/>
      <c r="I364" s="26"/>
      <c r="J364" s="26"/>
      <c r="K364" s="26"/>
      <c r="L364" s="26"/>
      <c r="M364" s="26"/>
      <c r="N364" s="26"/>
      <c r="O364" s="26"/>
      <c r="P364" s="26"/>
    </row>
    <row r="365" spans="1:16" x14ac:dyDescent="0.25">
      <c r="B365" s="19" t="s">
        <v>207</v>
      </c>
      <c r="C365" s="19">
        <v>269</v>
      </c>
      <c r="D365" s="19">
        <v>101</v>
      </c>
      <c r="E365" s="26"/>
      <c r="F365" s="26"/>
      <c r="G365" s="26"/>
      <c r="H365" s="26"/>
      <c r="I365" s="26"/>
      <c r="J365" s="26"/>
      <c r="K365" s="26"/>
      <c r="L365" s="26"/>
      <c r="M365" s="26"/>
      <c r="N365" s="26"/>
      <c r="O365" s="26"/>
      <c r="P365" s="26"/>
    </row>
    <row r="366" spans="1:16" x14ac:dyDescent="0.25">
      <c r="A366" s="26"/>
      <c r="B366" s="19" t="s">
        <v>102</v>
      </c>
      <c r="C366" s="19">
        <v>13</v>
      </c>
      <c r="D366" s="19">
        <v>12</v>
      </c>
      <c r="E366" s="26"/>
      <c r="F366" s="26"/>
      <c r="G366" s="26"/>
      <c r="H366" s="26"/>
      <c r="I366" s="26"/>
      <c r="J366" s="26"/>
      <c r="K366" s="26"/>
      <c r="L366" s="26"/>
      <c r="M366" s="26"/>
      <c r="N366" s="26"/>
      <c r="O366" s="26"/>
      <c r="P366" s="26"/>
    </row>
    <row r="367" spans="1:16" x14ac:dyDescent="0.25">
      <c r="A367" s="26"/>
      <c r="B367" s="19" t="s">
        <v>197</v>
      </c>
      <c r="C367" s="19">
        <v>269</v>
      </c>
      <c r="D367" s="19">
        <v>265</v>
      </c>
      <c r="E367" s="26"/>
      <c r="F367" s="26"/>
      <c r="G367" s="26"/>
      <c r="H367" s="26"/>
      <c r="I367" s="26"/>
      <c r="J367" s="26"/>
      <c r="K367" s="26"/>
      <c r="L367" s="26"/>
      <c r="M367" s="26"/>
      <c r="N367" s="26"/>
      <c r="O367" s="26"/>
      <c r="P367" s="26"/>
    </row>
    <row r="368" spans="1:16" x14ac:dyDescent="0.25">
      <c r="A368" s="26"/>
      <c r="B368" s="19" t="s">
        <v>198</v>
      </c>
      <c r="C368" s="19">
        <v>13</v>
      </c>
      <c r="D368" s="19">
        <v>27</v>
      </c>
      <c r="E368" s="26"/>
      <c r="F368" s="26"/>
      <c r="G368" s="26"/>
      <c r="H368" s="26"/>
      <c r="I368" s="26"/>
      <c r="J368" s="26"/>
      <c r="K368" s="26"/>
      <c r="L368" s="26"/>
      <c r="M368" s="26"/>
      <c r="N368" s="26"/>
      <c r="O368" s="26"/>
      <c r="P368" s="26"/>
    </row>
    <row r="369" spans="1:16" x14ac:dyDescent="0.25">
      <c r="A369" s="26"/>
      <c r="B369" s="26"/>
      <c r="C369" s="26"/>
      <c r="D369" s="26"/>
      <c r="E369" s="26"/>
      <c r="F369" s="26"/>
      <c r="G369" s="26"/>
      <c r="H369" s="26"/>
      <c r="I369" s="26"/>
      <c r="J369" s="26"/>
      <c r="K369" s="26"/>
      <c r="L369" s="26"/>
      <c r="M369" s="26"/>
      <c r="N369" s="26"/>
      <c r="O369" s="26"/>
      <c r="P369" s="26"/>
    </row>
    <row r="370" spans="1:16" x14ac:dyDescent="0.25">
      <c r="A370" s="26"/>
      <c r="B370" s="26"/>
      <c r="C370" s="26"/>
      <c r="D370" s="26"/>
      <c r="E370" s="26"/>
      <c r="F370" s="26"/>
      <c r="G370" s="26"/>
      <c r="H370" s="26"/>
      <c r="I370" s="26"/>
      <c r="J370" s="26"/>
      <c r="K370" s="26"/>
      <c r="L370" s="26"/>
      <c r="M370" s="26"/>
      <c r="N370" s="26"/>
      <c r="O370" s="26"/>
      <c r="P370" s="26"/>
    </row>
    <row r="371" spans="1:16" x14ac:dyDescent="0.25">
      <c r="A371" s="26"/>
      <c r="B371" s="26"/>
      <c r="C371" s="26"/>
      <c r="D371" s="26"/>
      <c r="E371" s="26"/>
      <c r="F371" s="26"/>
      <c r="G371" s="26"/>
      <c r="H371" s="26"/>
      <c r="I371" s="26"/>
      <c r="J371" s="26"/>
      <c r="K371" s="26"/>
      <c r="L371" s="26"/>
      <c r="M371" s="26"/>
      <c r="N371" s="26"/>
      <c r="O371" s="26"/>
      <c r="P371" s="26"/>
    </row>
    <row r="372" spans="1:16" x14ac:dyDescent="0.25">
      <c r="A372" s="26"/>
      <c r="B372" s="26"/>
      <c r="C372" s="26"/>
      <c r="D372" s="26"/>
      <c r="E372" s="26"/>
      <c r="F372" s="26"/>
      <c r="G372" s="26"/>
      <c r="H372" s="26"/>
      <c r="I372" s="26"/>
      <c r="J372" s="26"/>
      <c r="K372" s="26"/>
      <c r="L372" s="26"/>
      <c r="M372" s="26"/>
      <c r="N372" s="26"/>
      <c r="O372" s="26"/>
      <c r="P372" s="26"/>
    </row>
    <row r="373" spans="1:16" x14ac:dyDescent="0.25">
      <c r="A373" s="26"/>
      <c r="B373" s="26"/>
      <c r="C373" s="26"/>
      <c r="D373" s="26"/>
      <c r="E373" s="26"/>
      <c r="F373" s="26"/>
      <c r="G373" s="26"/>
      <c r="H373" s="26"/>
      <c r="I373" s="26"/>
      <c r="J373" s="26"/>
      <c r="K373" s="26"/>
      <c r="L373" s="26"/>
      <c r="M373" s="26"/>
      <c r="N373" s="26"/>
      <c r="O373" s="26"/>
      <c r="P373" s="26"/>
    </row>
    <row r="374" spans="1:16" x14ac:dyDescent="0.25">
      <c r="A374" s="26"/>
      <c r="B374" s="26"/>
      <c r="C374" s="26"/>
      <c r="D374" s="26"/>
      <c r="E374" s="26"/>
      <c r="F374" s="26"/>
      <c r="G374" s="26"/>
      <c r="H374" s="26"/>
      <c r="I374" s="26"/>
      <c r="J374" s="26"/>
      <c r="K374" s="26"/>
      <c r="L374" s="26"/>
      <c r="M374" s="26"/>
      <c r="N374" s="26"/>
      <c r="O374" s="26"/>
      <c r="P374" s="26"/>
    </row>
    <row r="375" spans="1:16" x14ac:dyDescent="0.25">
      <c r="A375" s="26"/>
      <c r="B375" s="26"/>
      <c r="C375" s="26"/>
      <c r="D375" s="26"/>
      <c r="E375" s="26"/>
      <c r="F375" s="26"/>
      <c r="G375" s="26"/>
      <c r="H375" s="26"/>
      <c r="I375" s="26"/>
      <c r="J375" s="26"/>
      <c r="K375" s="26"/>
      <c r="L375" s="26"/>
      <c r="M375" s="26"/>
      <c r="N375" s="26"/>
      <c r="O375" s="26"/>
      <c r="P375" s="26"/>
    </row>
    <row r="376" spans="1:16" x14ac:dyDescent="0.25">
      <c r="A376" s="26"/>
      <c r="B376" s="26"/>
      <c r="C376" s="26"/>
      <c r="D376" s="26"/>
      <c r="E376" s="26"/>
      <c r="F376" s="26"/>
      <c r="G376" s="26"/>
      <c r="H376" s="26"/>
      <c r="I376" s="26"/>
      <c r="J376" s="26"/>
      <c r="K376" s="26"/>
      <c r="L376" s="26"/>
      <c r="M376" s="26"/>
      <c r="N376" s="26"/>
      <c r="O376" s="26"/>
      <c r="P376" s="26"/>
    </row>
    <row r="377" spans="1:16" x14ac:dyDescent="0.25">
      <c r="A377" s="26"/>
      <c r="B377" s="26"/>
      <c r="C377" s="26"/>
      <c r="D377" s="26"/>
      <c r="E377" s="26"/>
      <c r="F377" s="26"/>
      <c r="G377" s="26"/>
      <c r="H377" s="26"/>
      <c r="I377" s="26"/>
      <c r="J377" s="26"/>
      <c r="K377" s="26"/>
      <c r="L377" s="26"/>
      <c r="M377" s="26"/>
      <c r="N377" s="26"/>
      <c r="O377" s="26"/>
      <c r="P377" s="26"/>
    </row>
    <row r="378" spans="1:16" x14ac:dyDescent="0.25">
      <c r="A378" s="26"/>
      <c r="B378" s="26"/>
      <c r="C378" s="26"/>
      <c r="D378" s="26"/>
      <c r="E378" s="26"/>
      <c r="F378" s="26"/>
      <c r="G378" s="26"/>
      <c r="H378" s="26"/>
      <c r="I378" s="26"/>
      <c r="J378" s="26"/>
      <c r="K378" s="26"/>
      <c r="L378" s="26"/>
      <c r="M378" s="26"/>
      <c r="N378" s="26"/>
      <c r="O378" s="26"/>
      <c r="P378" s="26"/>
    </row>
    <row r="379" spans="1:16" x14ac:dyDescent="0.25">
      <c r="A379" s="26"/>
      <c r="B379" s="26"/>
      <c r="C379" s="26"/>
      <c r="D379" s="26"/>
      <c r="E379" s="26"/>
      <c r="F379" s="26"/>
      <c r="G379" s="26"/>
      <c r="H379" s="26"/>
      <c r="I379" s="26"/>
      <c r="J379" s="26"/>
      <c r="K379" s="26"/>
      <c r="L379" s="26"/>
      <c r="M379" s="26"/>
      <c r="N379" s="26"/>
      <c r="O379" s="26"/>
      <c r="P379" s="26"/>
    </row>
    <row r="380" spans="1:16" x14ac:dyDescent="0.25">
      <c r="A380" s="26"/>
      <c r="B380" s="26"/>
      <c r="C380" s="26"/>
      <c r="D380" s="26"/>
      <c r="E380" s="26"/>
      <c r="F380" s="26"/>
      <c r="G380" s="26"/>
      <c r="H380" s="26"/>
      <c r="I380" s="26"/>
      <c r="J380" s="26"/>
      <c r="K380" s="26"/>
      <c r="L380" s="26"/>
      <c r="M380" s="26"/>
      <c r="N380" s="26"/>
      <c r="O380" s="26"/>
      <c r="P380" s="2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Indholdsfortegnelse</vt:lpstr>
      <vt:lpstr>1. Sammenfatning</vt:lpstr>
      <vt:lpstr>2. Indledning</vt:lpstr>
      <vt:lpstr>3. Danmarks Grundforskningsfond</vt:lpstr>
      <vt:lpstr>4. Det Frie Forskningsråd</vt:lpstr>
      <vt:lpstr>5.1. Innovationsfonden</vt:lpstr>
      <vt:lpstr>5.1.1. Grand Solutions</vt:lpstr>
      <vt:lpstr>5.1.2. InnoBooster</vt:lpstr>
      <vt:lpstr>5.1.3. Talent</vt:lpstr>
      <vt:lpstr>5.1.4 Int. samarbejdsprogrammer</vt:lpstr>
      <vt:lpstr>6. Horizon 2020</vt:lpstr>
      <vt:lpstr>8. Appendix</vt:lpstr>
    </vt:vector>
  </TitlesOfParts>
  <Company>Statens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Skovgaard Kristensen</dc:creator>
  <cp:lastModifiedBy>Simon Skovgaard Kristensen</cp:lastModifiedBy>
  <cp:lastPrinted>2015-08-18T07:43:55Z</cp:lastPrinted>
  <dcterms:created xsi:type="dcterms:W3CDTF">2015-04-28T07:50:03Z</dcterms:created>
  <dcterms:modified xsi:type="dcterms:W3CDTF">2016-10-24T11:50:43Z</dcterms:modified>
</cp:coreProperties>
</file>