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drawings/drawing13.xml" ContentType="application/vnd.openxmlformats-officedocument.drawingml.chartshapes+xml"/>
  <Override PartName="/xl/drawings/drawing14.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15.xml" ContentType="application/vnd.openxmlformats-officedocument.drawingml.chartshapes+xml"/>
  <Override PartName="/xl/drawings/drawing16.xml" ContentType="application/vnd.openxmlformats-officedocument.drawing+xml"/>
  <Override PartName="/xl/charts/chart8.xml" ContentType="application/vnd.openxmlformats-officedocument.drawingml.chart+xml"/>
  <Override PartName="/xl/theme/themeOverride8.xml" ContentType="application/vnd.openxmlformats-officedocument.themeOverride+xml"/>
  <Override PartName="/xl/drawings/drawing17.xml" ContentType="application/vnd.openxmlformats-officedocument.drawingml.chartshapes+xml"/>
  <Override PartName="/xl/charts/chart9.xml" ContentType="application/vnd.openxmlformats-officedocument.drawingml.chart+xml"/>
  <Override PartName="/xl/theme/themeOverride9.xml" ContentType="application/vnd.openxmlformats-officedocument.themeOverride+xml"/>
  <Override PartName="/xl/drawings/drawing18.xml" ContentType="application/vnd.openxmlformats-officedocument.drawingml.chartshapes+xml"/>
  <Override PartName="/xl/charts/chart10.xml" ContentType="application/vnd.openxmlformats-officedocument.drawingml.chart+xml"/>
  <Override PartName="/xl/theme/themeOverride10.xml" ContentType="application/vnd.openxmlformats-officedocument.themeOverride+xml"/>
  <Override PartName="/xl/drawings/drawing19.xml" ContentType="application/vnd.openxmlformats-officedocument.drawingml.chartshapes+xml"/>
  <Override PartName="/xl/charts/chart11.xml" ContentType="application/vnd.openxmlformats-officedocument.drawingml.chart+xml"/>
  <Override PartName="/xl/theme/themeOverride11.xml" ContentType="application/vnd.openxmlformats-officedocument.themeOverride+xml"/>
  <Override PartName="/xl/drawings/drawing20.xml" ContentType="application/vnd.openxmlformats-officedocument.drawingml.chartshapes+xml"/>
  <Override PartName="/xl/drawings/drawing21.xml" ContentType="application/vnd.openxmlformats-officedocument.drawing+xml"/>
  <Override PartName="/xl/charts/chart12.xml" ContentType="application/vnd.openxmlformats-officedocument.drawingml.chart+xml"/>
  <Override PartName="/xl/theme/themeOverride12.xml" ContentType="application/vnd.openxmlformats-officedocument.themeOverride+xml"/>
  <Override PartName="/xl/drawings/drawing22.xml" ContentType="application/vnd.openxmlformats-officedocument.drawingml.chartshapes+xml"/>
  <Override PartName="/xl/drawings/drawing23.xml" ContentType="application/vnd.openxmlformats-officedocument.drawing+xml"/>
  <Override PartName="/xl/charts/chart13.xml" ContentType="application/vnd.openxmlformats-officedocument.drawingml.chart+xml"/>
  <Override PartName="/xl/theme/themeOverride13.xml" ContentType="application/vnd.openxmlformats-officedocument.themeOverride+xml"/>
  <Override PartName="/xl/drawings/drawing24.xml" ContentType="application/vnd.openxmlformats-officedocument.drawingml.chartshapes+xml"/>
  <Override PartName="/xl/drawings/drawing25.xml" ContentType="application/vnd.openxmlformats-officedocument.drawing+xml"/>
  <Override PartName="/xl/charts/chart14.xml" ContentType="application/vnd.openxmlformats-officedocument.drawingml.chart+xml"/>
  <Override PartName="/xl/theme/themeOverride14.xml" ContentType="application/vnd.openxmlformats-officedocument.themeOverride+xml"/>
  <Override PartName="/xl/drawings/drawing26.xml" ContentType="application/vnd.openxmlformats-officedocument.drawingml.chartshapes+xml"/>
  <Override PartName="/xl/charts/chart15.xml" ContentType="application/vnd.openxmlformats-officedocument.drawingml.chart+xml"/>
  <Override PartName="/xl/theme/themeOverride15.xml" ContentType="application/vnd.openxmlformats-officedocument.themeOverride+xml"/>
  <Override PartName="/xl/drawings/drawing27.xml" ContentType="application/vnd.openxmlformats-officedocument.drawingml.chartshapes+xml"/>
  <Override PartName="/xl/drawings/drawing28.xml" ContentType="application/vnd.openxmlformats-officedocument.drawing+xml"/>
  <Override PartName="/xl/charts/chart16.xml" ContentType="application/vnd.openxmlformats-officedocument.drawingml.chart+xml"/>
  <Override PartName="/xl/theme/themeOverride16.xml" ContentType="application/vnd.openxmlformats-officedocument.themeOverride+xml"/>
  <Override PartName="/xl/drawings/drawing29.xml" ContentType="application/vnd.openxmlformats-officedocument.drawing+xml"/>
  <Override PartName="/xl/charts/chart17.xml" ContentType="application/vnd.openxmlformats-officedocument.drawingml.chart+xml"/>
  <Override PartName="/xl/theme/themeOverride17.xml" ContentType="application/vnd.openxmlformats-officedocument.themeOverride+xml"/>
  <Override PartName="/xl/drawings/drawing30.xml" ContentType="application/vnd.openxmlformats-officedocument.drawingml.chartshapes+xml"/>
  <Override PartName="/xl/drawings/drawing31.xml" ContentType="application/vnd.openxmlformats-officedocument.drawing+xml"/>
  <Override PartName="/xl/charts/chart18.xml" ContentType="application/vnd.openxmlformats-officedocument.drawingml.chart+xml"/>
  <Override PartName="/xl/theme/themeOverride18.xml" ContentType="application/vnd.openxmlformats-officedocument.themeOverride+xml"/>
  <Override PartName="/xl/drawings/drawing32.xml" ContentType="application/vnd.openxmlformats-officedocument.drawingml.chartshapes+xml"/>
  <Override PartName="/xl/drawings/drawing33.xml" ContentType="application/vnd.openxmlformats-officedocument.drawing+xml"/>
  <Override PartName="/xl/charts/chart19.xml" ContentType="application/vnd.openxmlformats-officedocument.drawingml.chart+xml"/>
  <Override PartName="/xl/theme/themeOverride19.xml" ContentType="application/vnd.openxmlformats-officedocument.themeOverride+xml"/>
  <Override PartName="/xl/drawings/drawing34.xml" ContentType="application/vnd.openxmlformats-officedocument.drawing+xml"/>
  <Override PartName="/xl/charts/chart20.xml" ContentType="application/vnd.openxmlformats-officedocument.drawingml.chart+xml"/>
  <Override PartName="/xl/theme/themeOverride20.xml" ContentType="application/vnd.openxmlformats-officedocument.themeOverride+xml"/>
  <Override PartName="/xl/drawings/drawing35.xml" ContentType="application/vnd.openxmlformats-officedocument.drawingml.chartshapes+xml"/>
  <Override PartName="/xl/drawings/drawing36.xml" ContentType="application/vnd.openxmlformats-officedocument.drawing+xml"/>
  <Override PartName="/xl/charts/chart21.xml" ContentType="application/vnd.openxmlformats-officedocument.drawingml.chart+xml"/>
  <Override PartName="/xl/theme/themeOverride21.xml" ContentType="application/vnd.openxmlformats-officedocument.themeOverride+xml"/>
  <Override PartName="/xl/drawings/drawing37.xml" ContentType="application/vnd.openxmlformats-officedocument.drawingml.chartshapes+xml"/>
  <Override PartName="/xl/drawings/drawing38.xml" ContentType="application/vnd.openxmlformats-officedocument.drawing+xml"/>
  <Override PartName="/xl/charts/chart22.xml" ContentType="application/vnd.openxmlformats-officedocument.drawingml.chart+xml"/>
  <Override PartName="/xl/theme/themeOverride22.xml" ContentType="application/vnd.openxmlformats-officedocument.themeOverride+xml"/>
  <Override PartName="/xl/drawings/drawing39.xml" ContentType="application/vnd.openxmlformats-officedocument.drawing+xml"/>
  <Override PartName="/xl/charts/chart23.xml" ContentType="application/vnd.openxmlformats-officedocument.drawingml.chart+xml"/>
  <Override PartName="/xl/theme/themeOverride23.xml" ContentType="application/vnd.openxmlformats-officedocument.themeOverride+xml"/>
  <Override PartName="/xl/drawings/drawing40.xml" ContentType="application/vnd.openxmlformats-officedocument.drawingml.chartshapes+xml"/>
  <Override PartName="/xl/drawings/drawing41.xml" ContentType="application/vnd.openxmlformats-officedocument.drawing+xml"/>
  <Override PartName="/xl/charts/chart24.xml" ContentType="application/vnd.openxmlformats-officedocument.drawingml.chart+xml"/>
  <Override PartName="/xl/theme/themeOverride24.xml" ContentType="application/vnd.openxmlformats-officedocument.themeOverride+xml"/>
  <Override PartName="/xl/drawings/drawing42.xml" ContentType="application/vnd.openxmlformats-officedocument.drawingml.chartshapes+xml"/>
  <Override PartName="/xl/drawings/drawing43.xml" ContentType="application/vnd.openxmlformats-officedocument.drawing+xml"/>
  <Override PartName="/xl/charts/chart25.xml" ContentType="application/vnd.openxmlformats-officedocument.drawingml.chart+xml"/>
  <Override PartName="/xl/theme/themeOverride25.xml" ContentType="application/vnd.openxmlformats-officedocument.themeOverride+xml"/>
  <Override PartName="/xl/drawings/drawing44.xml" ContentType="application/vnd.openxmlformats-officedocument.drawingml.chartshapes+xml"/>
  <Override PartName="/xl/drawings/drawing45.xml" ContentType="application/vnd.openxmlformats-officedocument.drawing+xml"/>
  <Override PartName="/xl/charts/chart26.xml" ContentType="application/vnd.openxmlformats-officedocument.drawingml.chart+xml"/>
  <Override PartName="/xl/theme/themeOverride26.xml" ContentType="application/vnd.openxmlformats-officedocument.themeOverride+xml"/>
  <Override PartName="/xl/drawings/drawing46.xml" ContentType="application/vnd.openxmlformats-officedocument.drawing+xml"/>
  <Override PartName="/xl/charts/chart27.xml" ContentType="application/vnd.openxmlformats-officedocument.drawingml.chart+xml"/>
  <Override PartName="/xl/theme/themeOverride27.xml" ContentType="application/vnd.openxmlformats-officedocument.themeOverride+xml"/>
  <Override PartName="/xl/drawings/drawing47.xml" ContentType="application/vnd.openxmlformats-officedocument.drawingml.chartshapes+xml"/>
  <Override PartName="/xl/drawings/drawing48.xml" ContentType="application/vnd.openxmlformats-officedocument.drawing+xml"/>
  <Override PartName="/xl/charts/chart28.xml" ContentType="application/vnd.openxmlformats-officedocument.drawingml.chart+xml"/>
  <Override PartName="/xl/theme/themeOverride28.xml" ContentType="application/vnd.openxmlformats-officedocument.themeOverride+xml"/>
  <Override PartName="/xl/drawings/drawing49.xml" ContentType="application/vnd.openxmlformats-officedocument.drawingml.chartshapes+xml"/>
  <Override PartName="/xl/drawings/drawing50.xml" ContentType="application/vnd.openxmlformats-officedocument.drawing+xml"/>
  <Override PartName="/xl/charts/chart29.xml" ContentType="application/vnd.openxmlformats-officedocument.drawingml.chart+xml"/>
  <Override PartName="/xl/theme/themeOverride29.xml" ContentType="application/vnd.openxmlformats-officedocument.themeOverride+xml"/>
  <Override PartName="/xl/drawings/drawing51.xml" ContentType="application/vnd.openxmlformats-officedocument.drawingml.chartshapes+xml"/>
  <Override PartName="/xl/drawings/drawing52.xml" ContentType="application/vnd.openxmlformats-officedocument.drawing+xml"/>
  <Override PartName="/xl/charts/chart30.xml" ContentType="application/vnd.openxmlformats-officedocument.drawingml.chart+xml"/>
  <Override PartName="/xl/drawings/drawing53.xml" ContentType="application/vnd.openxmlformats-officedocument.drawingml.chartshapes+xml"/>
  <Override PartName="/xl/drawings/drawing54.xml" ContentType="application/vnd.openxmlformats-officedocument.drawing+xml"/>
  <Override PartName="/xl/charts/chart31.xml" ContentType="application/vnd.openxmlformats-officedocument.drawingml.chart+xml"/>
  <Override PartName="/xl/theme/themeOverride30.xml" ContentType="application/vnd.openxmlformats-officedocument.themeOverride+xml"/>
  <Override PartName="/xl/drawings/drawing55.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007287\Desktop\Opdateringer\"/>
    </mc:Choice>
  </mc:AlternateContent>
  <bookViews>
    <workbookView xWindow="0" yWindow="0" windowWidth="18765" windowHeight="9195"/>
  </bookViews>
  <sheets>
    <sheet name="Indhold" sheetId="40" r:id="rId1"/>
    <sheet name="Figur 1.1" sheetId="26" r:id="rId2"/>
    <sheet name="Figur 1.2" sheetId="27" r:id="rId3"/>
    <sheet name="Figur 1.3" sheetId="28" r:id="rId4"/>
    <sheet name="Figur 1.4" sheetId="29" r:id="rId5"/>
    <sheet name="Figur 1.5" sheetId="30" r:id="rId6"/>
    <sheet name="Figur 1.6" sheetId="31" r:id="rId7"/>
    <sheet name="Figur 1.7" sheetId="32" r:id="rId8"/>
    <sheet name="Figur 1.8" sheetId="33" r:id="rId9"/>
    <sheet name="Tabel 1.1" sheetId="34" r:id="rId10"/>
    <sheet name="Tabel 1.2" sheetId="35" r:id="rId11"/>
    <sheet name="Figur 1.9" sheetId="36" r:id="rId12"/>
    <sheet name="Figur 1.10" sheetId="37" r:id="rId13"/>
    <sheet name="Figur 1.11" sheetId="38" r:id="rId14"/>
    <sheet name="Figur 2.1 &amp; Figur 2.2" sheetId="1" r:id="rId15"/>
    <sheet name="Tabel 2.1 " sheetId="2" r:id="rId16"/>
    <sheet name="Tabel 2.2 " sheetId="3" r:id="rId17"/>
    <sheet name="Figur 2.3 " sheetId="4" r:id="rId18"/>
    <sheet name="Figur 2.4" sheetId="5" r:id="rId19"/>
    <sheet name="Figur 2.5" sheetId="6" r:id="rId20"/>
    <sheet name="Figur 2.6" sheetId="7" r:id="rId21"/>
    <sheet name="Figur 2.7" sheetId="8" r:id="rId22"/>
    <sheet name="Tabel 2.3" sheetId="10" r:id="rId23"/>
    <sheet name="Figur 2.8" sheetId="11" r:id="rId24"/>
    <sheet name="Figur 2.9" sheetId="12" r:id="rId25"/>
    <sheet name="Figur 2.10 " sheetId="13" r:id="rId26"/>
    <sheet name="Figur 2.11" sheetId="15" r:id="rId27"/>
    <sheet name="Figur 2.12" sheetId="14" r:id="rId28"/>
    <sheet name="Figur 2.13" sheetId="16" r:id="rId29"/>
    <sheet name="Figur 2.14" sheetId="17" r:id="rId30"/>
    <sheet name="Figur 2.15" sheetId="18" r:id="rId31"/>
    <sheet name="Figur 2.16" sheetId="19" r:id="rId32"/>
    <sheet name="Tabel 2.4" sheetId="20" r:id="rId33"/>
    <sheet name="Tabel 2.5" sheetId="21" r:id="rId34"/>
    <sheet name="Figur 2.17" sheetId="22" r:id="rId35"/>
    <sheet name="Tabel 2.6" sheetId="23" r:id="rId36"/>
    <sheet name="Tabel 2.7" sheetId="24" r:id="rId37"/>
    <sheet name="Figur 2.18 " sheetId="25" r:id="rId38"/>
  </sheets>
  <externalReferences>
    <externalReference r:id="rId39"/>
    <externalReference r:id="rId40"/>
  </externalReferences>
  <definedNames>
    <definedName name="_xlnm._FilterDatabase" localSheetId="12" hidden="1">'Figur 1.10'!$A$5:$B$36</definedName>
    <definedName name="_xlnm._FilterDatabase" localSheetId="2" hidden="1">'Figur 1.2'!$B$2:$F$38</definedName>
    <definedName name="_xlnm._FilterDatabase" localSheetId="3" hidden="1">'Figur 1.3'!$A$2:$D$38</definedName>
    <definedName name="_xlnm._FilterDatabase" localSheetId="4" hidden="1">'Figur 1.4'!$A$2:$D$38</definedName>
    <definedName name="_xlnm._FilterDatabase" localSheetId="5" hidden="1">'Figur 1.5'!$A$4:$C$38</definedName>
    <definedName name="_xlnm._FilterDatabase" localSheetId="7" hidden="1">'Figur 1.7'!$Q$4:$R$40</definedName>
    <definedName name="_xlnm._FilterDatabase" localSheetId="8" hidden="1">'Figur 1.8'!$J$4:$J$40</definedName>
    <definedName name="_xlnm._FilterDatabase" localSheetId="11" hidden="1">'Figur 1.9'!$A$6:$E$40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0" i="36" l="1"/>
  <c r="E39" i="36"/>
  <c r="E38" i="36"/>
  <c r="E37" i="36"/>
  <c r="E36" i="36"/>
  <c r="E35" i="36"/>
  <c r="E34" i="36"/>
  <c r="E33" i="36"/>
  <c r="E32" i="36"/>
  <c r="E31" i="36"/>
  <c r="E30" i="36"/>
  <c r="E29" i="36"/>
  <c r="E28" i="36"/>
  <c r="E27" i="36"/>
  <c r="E26" i="36"/>
  <c r="E25" i="36"/>
  <c r="E24" i="36"/>
  <c r="E23" i="36"/>
  <c r="E22" i="36"/>
  <c r="E21" i="36"/>
  <c r="E20" i="36"/>
  <c r="E19" i="36"/>
  <c r="E17" i="36"/>
  <c r="E16" i="36"/>
  <c r="E15" i="36"/>
  <c r="E14" i="36"/>
  <c r="E13" i="36"/>
  <c r="E12" i="36"/>
  <c r="E11" i="36"/>
  <c r="E10" i="36"/>
  <c r="E9" i="36"/>
  <c r="E8" i="36"/>
  <c r="E7" i="36"/>
</calcChain>
</file>

<file path=xl/sharedStrings.xml><?xml version="1.0" encoding="utf-8"?>
<sst xmlns="http://schemas.openxmlformats.org/spreadsheetml/2006/main" count="2983" uniqueCount="452">
  <si>
    <t>Land</t>
  </si>
  <si>
    <t>Antal ph.d-grader</t>
  </si>
  <si>
    <t>Population i mio.</t>
  </si>
  <si>
    <t>Antal ph.d.-grader per mio. indbyggere</t>
  </si>
  <si>
    <t>USA</t>
  </si>
  <si>
    <t>Tyskland</t>
  </si>
  <si>
    <t>Storbritannien</t>
  </si>
  <si>
    <t>Japan</t>
  </si>
  <si>
    <t>Frankrig</t>
  </si>
  <si>
    <t>Sydkorea</t>
  </si>
  <si>
    <t>Spanien</t>
  </si>
  <si>
    <t>Italien</t>
  </si>
  <si>
    <t>Australien</t>
  </si>
  <si>
    <t>Canada</t>
  </si>
  <si>
    <t>Mexico</t>
  </si>
  <si>
    <t>Tyrkiet</t>
  </si>
  <si>
    <t>Holland</t>
  </si>
  <si>
    <t>Schweiz</t>
  </si>
  <si>
    <t>Polen</t>
  </si>
  <si>
    <t>Sverige</t>
  </si>
  <si>
    <t>Belgien</t>
  </si>
  <si>
    <t>Tjekkiet</t>
  </si>
  <si>
    <t>Portugal</t>
  </si>
  <si>
    <t>Østrig</t>
  </si>
  <si>
    <t>Danmark</t>
  </si>
  <si>
    <t>Finland</t>
  </si>
  <si>
    <t>Slovakiet</t>
  </si>
  <si>
    <t>Irland</t>
  </si>
  <si>
    <t>Israel</t>
  </si>
  <si>
    <t>Grækenland</t>
  </si>
  <si>
    <t>Norge</t>
  </si>
  <si>
    <t>New Zealand</t>
  </si>
  <si>
    <t>Ungarn</t>
  </si>
  <si>
    <t>Slovenien</t>
  </si>
  <si>
    <t>Chile</t>
  </si>
  <si>
    <t>Letland</t>
  </si>
  <si>
    <t>Estland</t>
  </si>
  <si>
    <t>Luxembourg</t>
  </si>
  <si>
    <t>Island</t>
  </si>
  <si>
    <t>Figur 2.1: Tildelte ph.d.-grader, OECD, 2016 eller senest tilgængelige år</t>
  </si>
  <si>
    <t xml:space="preserve">Sverige </t>
  </si>
  <si>
    <t>Denmark</t>
  </si>
  <si>
    <t>Figur 2.2: Tildelte ph.d.-grader per mio. indbyggere, OECD, 2016 eller senest tilgængelige år</t>
  </si>
  <si>
    <t>Tabel 2.1: Andel af publiceringskanaler i Den Bibliometriske Forskningsindikator dækket af Scopus</t>
  </si>
  <si>
    <t>Hovedområde</t>
  </si>
  <si>
    <t>Match mellem publiceringskanaler i BFI og Scopus</t>
  </si>
  <si>
    <t xml:space="preserve">Humaniora </t>
  </si>
  <si>
    <t>56 pct.</t>
  </si>
  <si>
    <t>Samfundsvidenskab</t>
  </si>
  <si>
    <t>71 pct.</t>
  </si>
  <si>
    <t xml:space="preserve">Sundhedsvidenskab </t>
  </si>
  <si>
    <t>97 pct.</t>
  </si>
  <si>
    <t xml:space="preserve">Teknisk videnskab og naturvidenskab </t>
  </si>
  <si>
    <t>91 pct.</t>
  </si>
  <si>
    <t xml:space="preserve">Tværfaglig litteratur </t>
  </si>
  <si>
    <t>70 pct.</t>
  </si>
  <si>
    <t>Anm.: Hovedområdeinddelingen følger Den Bibliometriske Forskningsindikator</t>
  </si>
  <si>
    <t>Kilde: Scival, Elsevier B. V. (2018) og Den Bibliometriske Forskningsindikator</t>
  </si>
  <si>
    <t>Anm.: Data for Australien, Canada, Chile, Israel, Mexico, Portugal, Slovenien og USA er fra 2015. Opgørelsen anvender ISCED11-klassifikationen, hvor ph.d.-grad er defineret som Doctoral or Equivalent Level. Kategorien inkluderer kvalifikationer opnået gennem fuldførelse af uddannelser på niveau 8 i klassifikationsrammen.</t>
  </si>
  <si>
    <t>Kilde: OECD (2018), "Education at Glance"(database) ”Graduates by field of education”, Danmarks Statistik, “Statistikbanken”, Uddannelse og viden (database), ”Tildelte ph.d.-grader efter køn, hovedområder og tid ” og Eurostat (database).</t>
  </si>
  <si>
    <t>OECD (2018), "Education at Glance"(database) ”Graduates by field of education”, Danmarks Statistik, “Statistikbanken”, Uddannelse og viden (database), ”Tildelte ph.d.-grader efter køn, hovedområder og tid ” og Eurostat (database)</t>
  </si>
  <si>
    <t>Anm.: Data for Australien, Canada, Chile, Israel, Mexico, Portugal, Slovenien og USA er fra 2015. Opgørelsen anvender ISCED11-klassifikationen, hvor ph.d.-grad er defineret som Doctoral or Equivalent Level. Kategorien inkluderer kvalifikationer opnået gennem fuldførelse af uddannelser på niveau 8 i klassifikationsrammen.Kilde:</t>
  </si>
  <si>
    <t>Antal publikationer</t>
  </si>
  <si>
    <t xml:space="preserve">Chile </t>
  </si>
  <si>
    <t xml:space="preserve">Israel </t>
  </si>
  <si>
    <t xml:space="preserve">Grækenland </t>
  </si>
  <si>
    <t>-</t>
  </si>
  <si>
    <t>Kilde: Scival, Elsevier B. V. (2018). Scival baserer sig på Scopus-data, OECD (2018), "Main Science and Technology Indicators", OECD Science, Technology and R&amp;D Statistics (database) og UN Statistics Division ”World Population Prospects.</t>
  </si>
  <si>
    <t>Anm.: Udtræk per 4/6-2018. Typer af publikationer: Artikler, reviews og konferencebidrag. Forskerpopulationen er ”Total Researchers, Full-time equivalent” fra 2016. Data for Frankrig, Polen, Schweiz og USA er fra 2015 mens data for Canada er fra 2014 og Israel er fra 2012. Data er ikke tilgængeligt for Chile &amp; Australien.</t>
  </si>
  <si>
    <t>﻿Data set</t>
  </si>
  <si>
    <t>Entities</t>
  </si>
  <si>
    <t>Australia, Austria, Belgium, Canada, Chile, China, Czech Republic, Denmark, Estonia, Finland, France, Germany, Greece, Hungary, Iceland, Ireland, Israel, Italy, Japan, Latvia, Luxembourg, Mexico, Netherlands, New Zealand, Norway, Poland, Portugal, Slovakia, Slovenia, South Korea, Spain, Sweden, Switzerland, Turkey, United Kingdom, United States, World</t>
  </si>
  <si>
    <t>Year range</t>
  </si>
  <si>
    <t>2013 to 2017</t>
  </si>
  <si>
    <t>Date last updated</t>
  </si>
  <si>
    <t>4 May 2018</t>
  </si>
  <si>
    <t>Date exported</t>
  </si>
  <si>
    <t>4 June 2018</t>
  </si>
  <si>
    <t>Scholarly Output v</t>
  </si>
  <si>
    <t>Teknisk videnskab</t>
  </si>
  <si>
    <t>Humaniora</t>
  </si>
  <si>
    <t>Sundhedsvidenskab</t>
  </si>
  <si>
    <t>Naturvidenskab</t>
  </si>
  <si>
    <t>Jordbrugs- og veterinærvidenskab</t>
  </si>
  <si>
    <t>Anm.: Udtræk per 4/6-2018. Typer af publikationer: Artikler, reviews og konferencebidrag. Opgørelsen baserer sig på ”Field of Science and Technology (FOS) Classification”</t>
  </si>
  <si>
    <t>Kilde: Scival, Elsevier B. V. (2018). Scival baserer sig på Scopus-data.</t>
  </si>
  <si>
    <t>Figur 2.4: Citationer per videnskabelig publikation, OECD, 2013-2017</t>
  </si>
  <si>
    <t>Citationer per publikation</t>
  </si>
  <si>
    <t xml:space="preserve">OECD </t>
  </si>
  <si>
    <t>Verden</t>
  </si>
  <si>
    <t xml:space="preserve"> </t>
  </si>
  <si>
    <t>Citations per publication</t>
  </si>
  <si>
    <t>Anm.: Udtræk per 4/6-2018. Citationer per videnskabelig publikation opgøres som gennemsnittet af citationer modtaget pr. publikation og selvcitationer er inkluderet. Typer af publikationer: Artikler, reviews og konferencebidrag.</t>
  </si>
  <si>
    <t>Figur 2.5: Feltvægtet gennemslagskraft af forskning, OECD 2008-2012 &amp; 2013-2017</t>
  </si>
  <si>
    <t>Feltvægtet gennemslagskraft</t>
  </si>
  <si>
    <t>Field-Weighted Citation Impact</t>
  </si>
  <si>
    <t>Data source</t>
  </si>
  <si>
    <t>Scopus</t>
  </si>
  <si>
    <t>18 May 2018</t>
  </si>
  <si>
    <t>Metric name</t>
  </si>
  <si>
    <t>Specific metric</t>
  </si>
  <si>
    <t>Self-citations</t>
  </si>
  <si>
    <t>Types of publications included</t>
  </si>
  <si>
    <t xml:space="preserve"> Field-Weighted Citation Impact</t>
  </si>
  <si>
    <t>included</t>
  </si>
  <si>
    <t>Articles, reviews and conference papers</t>
  </si>
  <si>
    <t>Anm.: Udtræk per 4/6-2018. Opgørelsen er feltvægtet, og selvcitationer er inkluderet. Den feltvægtede gennemslagskraft for landene angiver antallet af citation modtaget i forhold til det forventede verdensgennemsnit. Typer af publikationer: Artikler, reviews og konferencebidrag. Landene er sorteret efter deres placering i perioden 2013-2017.</t>
  </si>
  <si>
    <t>Figur 2.6: Feltvægtet gennemslagskraft fordelt på hovedområder, Danmark, Norden og OECD, 2013-2017</t>
  </si>
  <si>
    <t xml:space="preserve">Samfundsvidenskab </t>
  </si>
  <si>
    <t>Gennemsnit</t>
  </si>
  <si>
    <t>Norden</t>
  </si>
  <si>
    <t xml:space="preserve">Danmark </t>
  </si>
  <si>
    <t>Jordbrugs - og veterinærvidenskab</t>
  </si>
  <si>
    <t>Anm.: Udtræk per 4/6-2018. Opgørelsen er feltvægtet, og selvcitationer er inkluderet. Den feltvægtede gennemslagskraft for landene angiver antallet af citation modtaget i forhold til det forventede verdensgennemsnit. Typer af publikationer: Artikler, reviews og konferencebidrag. Opgørelsen baserer sig på ”Field of Science and Technology (FOS) Classification” De nordiske lande inkluderer Sverige, Norge, Island og Finland.</t>
  </si>
  <si>
    <t>Australia, Austria, Belgium, Canada, Chile, Czech Republic, Denmark, Estonia, Finland, France, Germany, Greece, Hungary, Iceland, Ireland, Israel, Italy, Japan, Latvia, Luxembourg, Mexico, Netherlands, New Zealand, Norway, OECD - Organisation for Economic Co-operation and Development, Poland, Portugal, Slovakia, Slovenia, South Korea, Spain, Sweden, Switzerland, Turkey, United Kingdom, United States, World</t>
  </si>
  <si>
    <t>Filtered by</t>
  </si>
  <si>
    <t/>
  </si>
  <si>
    <t>Figur 2.7: Andel af de 10 pct. mest citerede videnskabelige publikationer, OECD, 2013-2017</t>
  </si>
  <si>
    <t>Andel af 10 pct. mest citerede</t>
  </si>
  <si>
    <t xml:space="preserve">Anm.: Udtræk per 4/6-2018. Opgørelsen er feltvægtet, og selvcitationer er inkluderet. Typer af publikationer: Artikler, reviews og konferencebidrag. </t>
  </si>
  <si>
    <r>
      <t>Kilde: Scival, Elsevier B. V. (2018). Scival baserer sig på Scopus-data</t>
    </r>
    <r>
      <rPr>
        <sz val="6"/>
        <color theme="1"/>
        <rFont val="Campton Book"/>
      </rPr>
      <t>.</t>
    </r>
  </si>
  <si>
    <t>Outputs in Top 10 citation percentile</t>
  </si>
  <si>
    <t xml:space="preserve"> Outputs in Top 10 citation percentile (%)</t>
  </si>
  <si>
    <t>Tabel 2.3: Andel af 10 pct. mest citerede publikationer fordelt på hovedområde, OECD, 2013-2017</t>
  </si>
  <si>
    <t>Anm.: Udtræk per 4/6-2018. Opgørelsen er feltvægtet, og selvcitationer er inkluderet. Typer af publikationer: Artikler, reviews og konferencebidrag. Opgørelsen baserer sig på ”Field of Science and Technology (FOS) Classification.”</t>
  </si>
  <si>
    <t>Kilde: Scival, Elsevier B. V. (2018). Scival baserer sig på Scopus-data</t>
  </si>
  <si>
    <t>Figur 2.8: Andel af publikationer publiceret i indflydelsesrige tidsskrifter, OECD, 2013-2017</t>
  </si>
  <si>
    <t xml:space="preserve">Publikationer i Top 1 percentil (tidsskrift) </t>
  </si>
  <si>
    <t xml:space="preserve">Publications in Top 1 Journal Percentiles </t>
  </si>
  <si>
    <t>Figur 2.9: Felt-vægtet gennemslagskraft og specialisering for hovedområder i Danmark, 2013-2017</t>
  </si>
  <si>
    <t>Antal publikationer DK</t>
  </si>
  <si>
    <t>Antal publikationer verden</t>
  </si>
  <si>
    <t>Specialisering</t>
  </si>
  <si>
    <t>Total antal publikationer</t>
  </si>
  <si>
    <t>Anm.: Udtræk per 4/6-2018. Opgørelsen er felt-vægtet og selvcitationer er inkluderet. Typer af publikationer: Artikler, reviews og konferencebidrag. Opgørelsen baserer sig på ”Field of Science and Technology (FOS) Classification</t>
  </si>
  <si>
    <t>Scholarly Output vs Field-Weighted Citation Impact</t>
  </si>
  <si>
    <t xml:space="preserve"> Scholarly Output</t>
  </si>
  <si>
    <t>Figur 2.10: Andel af publikationer, som er internationalt sampublicerede, OECD, 2013-2017</t>
  </si>
  <si>
    <t>International samarbejde (%)</t>
  </si>
  <si>
    <t xml:space="preserve">Collaboration </t>
  </si>
  <si>
    <t>not filtered</t>
  </si>
  <si>
    <t xml:space="preserve"> Collaboration (%)</t>
  </si>
  <si>
    <t>International collaboration</t>
  </si>
  <si>
    <t>Kilde: Scival, Elsevier B. V. (2017). Scival baserer sig på Scopus-data.</t>
  </si>
  <si>
    <t>Anm.: Udtræk per 4/6-2018. Typer af publikationer: Artikler, reviews og konferencebidrag.</t>
  </si>
  <si>
    <t>Academic-Corporate Collaboration (%)</t>
  </si>
  <si>
    <t>Academic-Corporate Collaboration</t>
  </si>
  <si>
    <t>Figur 2.12: Andel af publikationer, som er sampubliceret med erhvervslivet OECD, 2013-2017</t>
  </si>
  <si>
    <t>Figur 2.13: Fordeling af publikationer med erhvervssamarbejde på videnskabelige hovedområder, Danmark, 2013-2017</t>
  </si>
  <si>
    <t xml:space="preserve"> Collaboration</t>
  </si>
  <si>
    <t>Pct.</t>
  </si>
  <si>
    <t xml:space="preserve">Denmark </t>
  </si>
  <si>
    <t>Mio. Euro</t>
  </si>
  <si>
    <t>Rumænien</t>
  </si>
  <si>
    <t>Kilde: Ecorda 1/06-2018</t>
  </si>
  <si>
    <t>Euro</t>
  </si>
  <si>
    <t>Euro per indbyggere</t>
  </si>
  <si>
    <t>Indbygger</t>
  </si>
  <si>
    <t>Videnskabelig topkvalitet</t>
  </si>
  <si>
    <t>Industrielt lederskab</t>
  </si>
  <si>
    <t>Samfundsudfordringer</t>
  </si>
  <si>
    <t>Andre programmer</t>
  </si>
  <si>
    <t xml:space="preserve">Frankrig </t>
  </si>
  <si>
    <t xml:space="preserve">Østrig </t>
  </si>
  <si>
    <t xml:space="preserve">Slovenien </t>
  </si>
  <si>
    <t>Figur 2.16: Hjemtag af bevillinger fordelt på søjler, pct., 2014-2018.</t>
  </si>
  <si>
    <r>
      <t xml:space="preserve">Anm.: Ovenstående figur inkluderer kun lande med et samlet hjemtag over 100 mio. euro. Landene er sorteret efter andelen af deres hjemtag inden for Videnskabelig topkvalitet. Andre programmer dækker over </t>
    </r>
    <r>
      <rPr>
        <i/>
        <sz val="6"/>
        <color rgb="FF595959"/>
        <rFont val="Campton Book"/>
      </rPr>
      <t>Euratom</t>
    </r>
    <r>
      <rPr>
        <sz val="6"/>
        <color rgb="FF595959"/>
        <rFont val="Campton Book"/>
      </rPr>
      <t xml:space="preserve">, </t>
    </r>
    <r>
      <rPr>
        <i/>
        <sz val="6"/>
        <color rgb="FF595959"/>
        <rFont val="Campton Book"/>
      </rPr>
      <t xml:space="preserve">Science with and for Society </t>
    </r>
    <r>
      <rPr>
        <sz val="6"/>
        <color rgb="FF595959"/>
        <rFont val="Campton Book"/>
      </rPr>
      <t xml:space="preserve">og </t>
    </r>
    <r>
      <rPr>
        <i/>
        <sz val="6"/>
        <color rgb="FF595959"/>
        <rFont val="Campton Book"/>
      </rPr>
      <t>Spreading excellence and widening participation</t>
    </r>
    <r>
      <rPr>
        <sz val="6"/>
        <color rgb="FF595959"/>
        <rFont val="Campton Book"/>
      </rPr>
      <t xml:space="preserve">. </t>
    </r>
  </si>
  <si>
    <t>Samlet hjemtag</t>
  </si>
  <si>
    <t xml:space="preserve">Belgien </t>
  </si>
  <si>
    <t xml:space="preserve">Norge </t>
  </si>
  <si>
    <t xml:space="preserve">Estland </t>
  </si>
  <si>
    <t xml:space="preserve">Italien </t>
  </si>
  <si>
    <t xml:space="preserve">Schweiz </t>
  </si>
  <si>
    <t xml:space="preserve">Ungarn </t>
  </si>
  <si>
    <t xml:space="preserve">Tjekkiet </t>
  </si>
  <si>
    <t xml:space="preserve">Polen </t>
  </si>
  <si>
    <t xml:space="preserve">Rumænien </t>
  </si>
  <si>
    <t xml:space="preserve">Tyrkiet </t>
  </si>
  <si>
    <t>Figur 2.14: Bevilget beløb, mio. euro (løbende priser), 2014-2018</t>
  </si>
  <si>
    <t>Figur 2.15: Bevilget beløb per indbyggere, euro (løbende priser), 2014-2018</t>
  </si>
  <si>
    <t>Tabel 2.4: Hjemtag per indbyggere fordelt på søjler, euro (løbende priser), 2014-2018</t>
  </si>
  <si>
    <t>Tabel 2.5: Succesrater fordelt på søjler, 2012-2018</t>
  </si>
  <si>
    <t xml:space="preserve">Figur 2.17: Sammenhæng mellem andel af publikationer blandt 10 pct. mest citeret publikationer og hjemtag per indbygger, 2014-2018. </t>
  </si>
  <si>
    <t>Hjemtag pr indbygger, euro</t>
  </si>
  <si>
    <t>Andel 10 pct. mest citeret publikationer</t>
  </si>
  <si>
    <t>Anm.: Ovenstående figur inkluderer kun lande med et samlet hjemtag over 100 mio. euro. Andelen af publikationer blandt 10 pct. mest citerede publikationer er feltvægtet og selvcitationer er inkluderet. Typer af publikationer: Artikler, reviews og konferencebidrag.</t>
  </si>
  <si>
    <t>Kilde: Ecorda 1/06-2018 &amp; Scival, Elsevier B. V. (2018). Scival baserer sig på Scopus-data</t>
  </si>
  <si>
    <t>Starting Grant</t>
  </si>
  <si>
    <t>Consolidated Grant</t>
  </si>
  <si>
    <t>Advanced Grant</t>
  </si>
  <si>
    <t>Samlede ERC-Stipendier</t>
  </si>
  <si>
    <t>Anm.: I opgørelsen indgår kun lande, der samlet set har modtaget mere end 20 ERC-stipendier i perioden.</t>
  </si>
  <si>
    <t>Anm.: I opgørelsen indgår kun lande, der samlet set har hjemtaget mere end 100 mio. euro i perioden.</t>
  </si>
  <si>
    <t>Tabel 2.7: Hjemtag ERC-stipendier for udvalgte lande 2014-2018</t>
  </si>
  <si>
    <t>Tabel 2.6: Hjemtag ERC-stipendier for udvalgte lande 2014-2018</t>
  </si>
  <si>
    <t>Figur 2.18: Samlede ERC-stipendier opdelt på stipendietype, udvalgte lande, 2014-2018</t>
  </si>
  <si>
    <t>2013 til 2017</t>
  </si>
  <si>
    <t>2008 til 2012</t>
  </si>
  <si>
    <t>Fig. 1.1. Strømme af midler fra forskningsfinansierende til forskningsudførende sektorer i Danmark 2016</t>
  </si>
  <si>
    <t>Fra det offentlige til det offentlige</t>
  </si>
  <si>
    <t>I 1.000 kr</t>
  </si>
  <si>
    <t>Internt finansieret FoU i alt (eks. PNP)</t>
  </si>
  <si>
    <t>Forskningsråd</t>
  </si>
  <si>
    <t>Andre statslige midler</t>
  </si>
  <si>
    <t>Andre offentlige midler</t>
  </si>
  <si>
    <t>I alt</t>
  </si>
  <si>
    <t xml:space="preserve">Fra udlandet til det offentlige   </t>
  </si>
  <si>
    <t>EU</t>
  </si>
  <si>
    <t>Udenlandske virksomheder</t>
  </si>
  <si>
    <t>Andre udenlandske kilder</t>
  </si>
  <si>
    <t>Fra danske virksomheder til det offentlige</t>
  </si>
  <si>
    <t>Fra PNP til det offentlige</t>
  </si>
  <si>
    <t xml:space="preserve">Internt PNP </t>
  </si>
  <si>
    <t>Ekstern PNP til offentlig</t>
  </si>
  <si>
    <t>Fra virksomheder til virksomheder</t>
  </si>
  <si>
    <t>Egen finansiering</t>
  </si>
  <si>
    <t>Danske virksomheder i samme koncern</t>
  </si>
  <si>
    <t>Andre danske virksomheder</t>
  </si>
  <si>
    <t xml:space="preserve">Fra det offentlige til virksomheder </t>
  </si>
  <si>
    <t>Videnskabsministeriet</t>
  </si>
  <si>
    <t>Andre statslige institutioner</t>
  </si>
  <si>
    <t>Regioner og kommuner</t>
  </si>
  <si>
    <t>Vækstfonden</t>
  </si>
  <si>
    <t>Fra PNP til det private</t>
  </si>
  <si>
    <t>Fra udlandet til virksomheder</t>
  </si>
  <si>
    <t>Udenlandske virksomheder i samme koncern</t>
  </si>
  <si>
    <t>Andre udenlandske virksomheder</t>
  </si>
  <si>
    <t>Private udenlandske organisationer og fonde mv.</t>
  </si>
  <si>
    <t>EU-midler</t>
  </si>
  <si>
    <t>Anden offentlig udenlandsk finansiering</t>
  </si>
  <si>
    <t xml:space="preserve">Figur 1.2: Samlede FoU-investeringer i pct. af BNP udført i hhv. den offentlige og private sektor 2016 </t>
  </si>
  <si>
    <t>Erhvervslivets FOU-investeringer</t>
  </si>
  <si>
    <t>Offentlige FOU-investeringer</t>
  </si>
  <si>
    <t>OECD gennemsnit</t>
  </si>
  <si>
    <t xml:space="preserve">Storbritannien </t>
  </si>
  <si>
    <t>Figur 1.3: Investeringer i FoU i pct. af BNP udført i den offentlige sektor 2016</t>
  </si>
  <si>
    <t>Figur 1.4: Investeringer i FoU i pct. af BNP udført i den private sektor 2016</t>
  </si>
  <si>
    <t>Figur 1.5: Andel af FoU-investeringer i den offentlige sektor 2000 og 2016</t>
  </si>
  <si>
    <t>Andel FoU-inv. i den off. sektor 2000</t>
  </si>
  <si>
    <t>Andel FoU-inv. i den off. sektor 2016</t>
  </si>
  <si>
    <t>Figur 1.6: FoU-investeringer udført i den offentlige og private sektor i Damark 1998-2016</t>
  </si>
  <si>
    <t>FoU udgifter i pct. af BNP efter pct af BNP og tid</t>
  </si>
  <si>
    <t>1998</t>
  </si>
  <si>
    <t>1999</t>
  </si>
  <si>
    <t>2000</t>
  </si>
  <si>
    <t>2001</t>
  </si>
  <si>
    <t>2002</t>
  </si>
  <si>
    <t>2003</t>
  </si>
  <si>
    <t>2004</t>
  </si>
  <si>
    <t>2005</t>
  </si>
  <si>
    <t>2006</t>
  </si>
  <si>
    <t>2007</t>
  </si>
  <si>
    <t>2008</t>
  </si>
  <si>
    <t>2009</t>
  </si>
  <si>
    <t>2010</t>
  </si>
  <si>
    <t>2011</t>
  </si>
  <si>
    <t>2012</t>
  </si>
  <si>
    <t>2013</t>
  </si>
  <si>
    <t>2014</t>
  </si>
  <si>
    <t>2015</t>
  </si>
  <si>
    <t>2016</t>
  </si>
  <si>
    <t>Erhvervslivets FoU-investeringer</t>
  </si>
  <si>
    <t>Offentlige FoU-investeringer</t>
  </si>
  <si>
    <t>Figur 1.7: Udvikling i FoU-investeriner udført i det offentlige, Danmark og OECD top 1 og 5, pct. af BNP, 2008-2016</t>
  </si>
  <si>
    <t>Australia</t>
  </si>
  <si>
    <t>Iceland</t>
  </si>
  <si>
    <t>Switzerland</t>
  </si>
  <si>
    <t>Austria</t>
  </si>
  <si>
    <t>Sweden</t>
  </si>
  <si>
    <t>Belgium</t>
  </si>
  <si>
    <t>Poland</t>
  </si>
  <si>
    <t>Germany</t>
  </si>
  <si>
    <t>Korea</t>
  </si>
  <si>
    <t>Turkey</t>
  </si>
  <si>
    <t>Czech Republic</t>
  </si>
  <si>
    <t>Netherlands</t>
  </si>
  <si>
    <t>Estonia</t>
  </si>
  <si>
    <t>Norway</t>
  </si>
  <si>
    <t>United States</t>
  </si>
  <si>
    <t>France</t>
  </si>
  <si>
    <t>Greece</t>
  </si>
  <si>
    <t>Slovak Republic</t>
  </si>
  <si>
    <t>Hungary</t>
  </si>
  <si>
    <t>Ireland</t>
  </si>
  <si>
    <t>Italy</t>
  </si>
  <si>
    <t>OECD total</t>
  </si>
  <si>
    <t>Latvia</t>
  </si>
  <si>
    <t>United Kingdom</t>
  </si>
  <si>
    <t>Spain</t>
  </si>
  <si>
    <t>Slovenia</t>
  </si>
  <si>
    <t>OECD top 1</t>
  </si>
  <si>
    <t>OECD top 5</t>
  </si>
  <si>
    <t>..</t>
  </si>
  <si>
    <t>OECD - Total</t>
  </si>
  <si>
    <t>Figur 1.8: Udvikling i FoU-investeringer udført i erhvervlivet, Danmark og OECD top 1 og 5, pct. af BNP, 2008-2016</t>
  </si>
  <si>
    <t>Tabel 1.1: FoU-investeringer udført i det offentlige fordelt på hovedområder i pct. af BNP, 2016</t>
  </si>
  <si>
    <t>Tabel 1.2: Offentlige FoU-investeringer udført i den offentlige sektor, procentvis fordeling på hovedområder, 2016</t>
  </si>
  <si>
    <t>Teknologisk videnskab</t>
  </si>
  <si>
    <t xml:space="preserve">Sydkorea </t>
  </si>
  <si>
    <t xml:space="preserve">Letland </t>
  </si>
  <si>
    <t xml:space="preserve">Island </t>
  </si>
  <si>
    <t xml:space="preserve">Japan </t>
  </si>
  <si>
    <t xml:space="preserve">Irland </t>
  </si>
  <si>
    <t xml:space="preserve">Slovakiet </t>
  </si>
  <si>
    <t xml:space="preserve">Portugal </t>
  </si>
  <si>
    <t xml:space="preserve">Luxembourg </t>
  </si>
  <si>
    <t xml:space="preserve">Holland </t>
  </si>
  <si>
    <t xml:space="preserve">Tyskland </t>
  </si>
  <si>
    <t xml:space="preserve">Finland </t>
  </si>
  <si>
    <t xml:space="preserve">Spanien </t>
  </si>
  <si>
    <t>Figur 1.9: Ekstern finansiering af højere læreranstalter i pct. af samlet finansiering 2016</t>
  </si>
  <si>
    <t>Ekstern finansiering fra erhvervslivet</t>
  </si>
  <si>
    <t>Ekstern finansiering fra udenlandske kilder</t>
  </si>
  <si>
    <t>Ekstern finansiering fra private non-profit fonde og organisationer</t>
  </si>
  <si>
    <t>Ekstern finansiering fra private non-profit fonde og organisationer i pct. af samlet finansiering</t>
  </si>
  <si>
    <t>Ekstern finansiering fra erhvervslivet i pct. af samlet finansiering</t>
  </si>
  <si>
    <t>Ekstern finansiering fra udenlandske kilder i pct. af samlet finansiering</t>
  </si>
  <si>
    <t>Figur 1.10: Antal forskere per 1000 i arbejdsstyrken 2016</t>
  </si>
  <si>
    <t>Antal forskere per 1.000 i arbejdsstyrken</t>
  </si>
  <si>
    <t>Professorniveau</t>
  </si>
  <si>
    <t>Lektorniveau</t>
  </si>
  <si>
    <t>Adjunktniveau</t>
  </si>
  <si>
    <t>KU</t>
  </si>
  <si>
    <t>AU</t>
  </si>
  <si>
    <t>SDU</t>
  </si>
  <si>
    <t>RUC</t>
  </si>
  <si>
    <t>AAU</t>
  </si>
  <si>
    <t>DTU</t>
  </si>
  <si>
    <t>CBS</t>
  </si>
  <si>
    <t>ITU</t>
  </si>
  <si>
    <t>Figur 1.11: Videnskabeligt personale på universiteterne, antal personer, 2016</t>
  </si>
  <si>
    <t>Anm.:</t>
  </si>
  <si>
    <t>Opgørelsen er baseret på antal ansatte ved udgangen af 2016.</t>
  </si>
  <si>
    <t>Kilde:</t>
  </si>
  <si>
    <t>Uddannelses- og Forskningsministeriet på basis af indberetninger fra universiteterne.</t>
  </si>
  <si>
    <t>Data for Frankrig, USA, Schweiz, New Zealand, Polen og Tyrkiet er fra 2015</t>
  </si>
  <si>
    <t>OECD (2018), OECD Science, Technology and R&amp;D Statistics (database) ”Main Science and Technology Indicators”</t>
  </si>
  <si>
    <t xml:space="preserve">Ekstern finansiering i alt i pct. af samlet finansiering </t>
  </si>
  <si>
    <t>Data for Slovakiet, Letland, Tjekkiet, Storbritannien, Israel, Slovenien, Polen, Ungarn, Tyrkiet, Holland, Belgien, Sverige, Estland, Irland, Tyskland, Finland, Schweiz, Spanien, New Zealand, Østrig, Portugal, Norge, Italien, Frankrig og Luxembourg er fra 2015. Data er ikke tilgængelig for Australien. De danske tal fra 2016 er foreløbige</t>
  </si>
  <si>
    <t>Kilde.:</t>
  </si>
  <si>
    <t>OECD (2018), OECD Science, Technology and R&amp;D Statistics (database), “Gross domestic expenditure on R&amp;D by sector of performance and source of funds” og Danmarks Statistik “Statistikbanken”, Uddannelse og viden (database) “FOUOFF09”, samt DST tabeller 2016 (foreløbige)e</t>
  </si>
  <si>
    <t>Data for Belgien, Tjekkiet, Estland, Finland, Tyskland, Grækenland, Ungarn, Italien, Letland, Luxembourg, Holland, Norge, Portugal, Slovakiet, Slovenien, Spanien, Sverige, Schweiz, Tyrkiet og Storbritannien er fra 2015. Data for Irland er fra 2014. Data er ikke tilgængelig i tilstrækkelig omfang for Canada, Frankrig, Mexico, New Zealand, USA, Australien, Østrig, Israel og Polen.</t>
  </si>
  <si>
    <t>OECD (2018), OECD Science, Technology and R&amp;D Statistics (database) ” Gross domestic expenditure on R&amp;D by sector of performance and field of R&amp;D (FORD)” og Danmarks Statistik “Statistikbanken”, Uddannelse og viden (database) “NAN1”, samt DST tabeller 2016 (foreløbige)”</t>
  </si>
  <si>
    <t>Erhvervslivets FoU-investeringer i pct. af BNP</t>
  </si>
  <si>
    <t xml:space="preserve">Ikke alle lande indgår i statistikken i hele perioden. Schweiz får kun udarbejdet en FoU-statistik omkring hvert 4. år, New Zealand og Australien hvert 2. år. Derudover er der enkelte år, hvor Island (2010,2012) samt et enkelt år hvor Tyrkiet og Polen ikke indgår (2016). De danske tal fra 2016 er foreløbige. </t>
  </si>
  <si>
    <t>OECD (2018), "Main Science and Technology Indicators", OECD Science, Technology and R&amp;D Statistics (database), ”GERD as a percentage of GDP” og ”BERD as a percentage of GDP” og Danmarks Statistik, “Statistikbanken”,”FoU udgifter i pct. af BNP efter pct. af BNP og tid”.</t>
  </si>
  <si>
    <t xml:space="preserve">Offentlige FoU-inv. I pct. af BNP </t>
  </si>
  <si>
    <t>Data for seneste år er foreløbige tal. Opgørelse for erhvervslivets investeringer er behæftet med en vis usikkerhed grundet databrud i 2007 markeret med lodret linje.</t>
  </si>
  <si>
    <t xml:space="preserve">Danmarks Statistik, ”Statistikbanken,” ”FoU udgifter i pct. af BNP efter pct. af BNP og tid”. </t>
  </si>
  <si>
    <t>Der benyttes nyest tilgængelige tal frem til 2016 og tal fra 2000 eller nærmest tilgængelige tal. Data for fra Australien, New Zealand, Polen, Schweiz, Tyrkiet er fra 2015. Data for New Zealand, Norge og Sverige for GERD og BERD er fra 1999. Data for Østrig for BERD er fra 1998. Data for Grækenland for GERD er fra 1999. Grundet datamangel eller databrud er Luxembourg og Chile ekskluderet. Landene er sorteret efter andelen af offentlige FoU-investeringer i 2016.</t>
  </si>
  <si>
    <t>OECD (2018), "Main Science and Technology Indicators", OECD Science, Technology and R&amp;D Statistics (database), ”GERD as a percentage of GDP” og ”BERD as a percentage of GDP” og Danmarks Statistik, “Statistikbanken”, Uddannelse og viden (database), ”FoU udgifter i pct. af BNP efter pct. af BNP og tid”.</t>
  </si>
  <si>
    <t>Data for Schweiz, Australien, New Zealand, Polen og Tyrkiet er fra 2015. De danske tal fra 2016 er foreløbige.</t>
  </si>
  <si>
    <t>OECD (2018), "Main Science and Technology Indicators", OECD Science, Technology and R&amp;D Statistics (database), ”GERD as a percentage of GDP” og ”BERD as a percentage of GDP” og Danmarks Statistik, “Statistikbanken”, Uddannelse og viden (database), ”FoU udgifter i pct. af BNP efter pct. af BNP og tid.”</t>
  </si>
  <si>
    <t>Samlede FoU-investeringer</t>
  </si>
  <si>
    <t>Data for Schweiz, Australien, New Zealand, Polen og Tyrkiet er fra 2015.Tallene er relative stabile over korte perioder, hvorfor sammenligningen ikke kompromitteres af små årsforskelle i talgrundlaget. De danske tal fra 2016 er foreløbige. Landene er sorteret efter deres samlede FoU-investeringer.</t>
  </si>
  <si>
    <t>Investeringer i forskning og udvikling</t>
  </si>
  <si>
    <t>Figur 1.1</t>
  </si>
  <si>
    <t>Strømme af forskningsmidler fra finansierende til udførende sektorer i Danmark, 2016</t>
  </si>
  <si>
    <t>Figur 1.2</t>
  </si>
  <si>
    <t>Samlede FoU-investeringer i pct. af BNP udført i hhv. den offentlige og private sektor, OECD, 2016</t>
  </si>
  <si>
    <t>Figur 1.3</t>
  </si>
  <si>
    <t>Investeringer i FoU i pct. af BNP udført i den offentlige sektor, OECD, 2016</t>
  </si>
  <si>
    <t>Figur 1.4</t>
  </si>
  <si>
    <t>Investeringer i FoU i pct. af BNP udført i den private sektor, OECD, 2016</t>
  </si>
  <si>
    <t>Figur 1.5</t>
  </si>
  <si>
    <t>Andel af FoU-investeringer i den offentlige sektor, OECD, 2000 og 2016</t>
  </si>
  <si>
    <t>Figur 1.6</t>
  </si>
  <si>
    <t>FoU-investeringer udført i hhv. den offentlige og private sektor i Danmark, 1998-2016</t>
  </si>
  <si>
    <t>Figur 1.7</t>
  </si>
  <si>
    <t>Udviklingen i FoU-investeringer udført i det offentlige, Danmark og OECD top 1 og 5, 2008-2016</t>
  </si>
  <si>
    <t>Figur 1.8</t>
  </si>
  <si>
    <t>Udviklingen i FoU-investeringer udførst i erhvervslivet, Danmark og OECD top 1 og 5, 2008-2016</t>
  </si>
  <si>
    <t>Tabel 1.1</t>
  </si>
  <si>
    <t>FoU-investeringer udført i det offentlige fordelt på hovedområder i pct. af BNP, OECD, 2016</t>
  </si>
  <si>
    <t>Tabel 1.2</t>
  </si>
  <si>
    <t>Offentlige FoU-investeringer, procentvis fordeling på hovedområder, OECD, 2016</t>
  </si>
  <si>
    <t>Figur 1.9</t>
  </si>
  <si>
    <t>Ekstern finansiering af højere læreanstalter i pct. af total finansiering, OECD, pct.,  2016</t>
  </si>
  <si>
    <t>Figur 1.10</t>
  </si>
  <si>
    <t>Antal forskere per 1.000 i arbejdsstyrke, OECD, 2016</t>
  </si>
  <si>
    <t>Figur 1.11</t>
  </si>
  <si>
    <t>Videnskabeligt personale fordelt på universiteterne, antal personer, 2016</t>
  </si>
  <si>
    <t>Resultater og gennemslagskraft</t>
  </si>
  <si>
    <t>Figur 2.1</t>
  </si>
  <si>
    <t>Tildelte ph.d.-grader, OECD, 2016</t>
  </si>
  <si>
    <t>Figur 2.2</t>
  </si>
  <si>
    <t>Tildelte ph.d.-grader per mio. indbyggere, OECD, 2016</t>
  </si>
  <si>
    <t>Tabel 2.1</t>
  </si>
  <si>
    <t>Andel af publiceringskanaler i Den Biometriske Forskningsindikator</t>
  </si>
  <si>
    <t>Tabel 2.2</t>
  </si>
  <si>
    <t>Overblik over antal publikationer mm., OECD, 2013-2017</t>
  </si>
  <si>
    <t>Figur 2.3</t>
  </si>
  <si>
    <t>Fordeling af publikationer på videnskabelige hovedområde, Danmark, 2013-2016</t>
  </si>
  <si>
    <t>Figur 2.4</t>
  </si>
  <si>
    <t>Citationer per videnskabelig publikation, OECD, 2013-2017</t>
  </si>
  <si>
    <t>Figur 2.5</t>
  </si>
  <si>
    <t xml:space="preserve">Feltvægtet gennemslagskraft af forskning, OECD, 2008-2012 og 2013-2017 </t>
  </si>
  <si>
    <t>Tabel 2.5</t>
  </si>
  <si>
    <t>Feltvægtet gennemslagskraft fordelt på hovedområder, 2013-2017</t>
  </si>
  <si>
    <t>Figur 2.6</t>
  </si>
  <si>
    <t>Feltvægtet gennemslagskraft fordelt på hovedområder, Danmark, Norden og OECD, 2013-2017</t>
  </si>
  <si>
    <t>Figur 2.7</t>
  </si>
  <si>
    <t>Andel af de 10 pct. mest citerede videnskabelige publikationer, OECD, 2013-2017</t>
  </si>
  <si>
    <t>Tabel 2.3</t>
  </si>
  <si>
    <t>Andel af de 10 pct. mest citerede videnskabelige publikationer fordelt på hovedområder, 2013-2017</t>
  </si>
  <si>
    <t>Figur 2.8</t>
  </si>
  <si>
    <t>Andel af publikationer i indflydelsesrige publikationer, OECD, 2013-2017</t>
  </si>
  <si>
    <t>Figur 2.9</t>
  </si>
  <si>
    <t>Feltvægtet gennemslagskraft og specialisering for hovedområder i Danmark, 2013-2017</t>
  </si>
  <si>
    <t>Figur 2.10</t>
  </si>
  <si>
    <t>Andel af publikationer, som er international sampublicerede, OECD, 2013-2017</t>
  </si>
  <si>
    <t>Figur 2.11</t>
  </si>
  <si>
    <t>Primære samarbejdslande, internationalt sampublicerede publikationer, Danmark, 2013-2017</t>
  </si>
  <si>
    <t>Figur 2.12</t>
  </si>
  <si>
    <t>Andel af publikationer, som er sampubliceret med erhvervslivet, OECD, 2013-2017</t>
  </si>
  <si>
    <t>Figur 2.13</t>
  </si>
  <si>
    <t>Fordeling af publikationer med erhvervssamarbejde på videnskabelige hovedområder, 2013-2017</t>
  </si>
  <si>
    <t>Figur 2.14</t>
  </si>
  <si>
    <t>Horizon 2020 hjemtag, 2014-2018</t>
  </si>
  <si>
    <t>Figur 2.15</t>
  </si>
  <si>
    <t>Horizon 2020 hjemtag per indbygger, 2014-2018</t>
  </si>
  <si>
    <t>Figur 2.16</t>
  </si>
  <si>
    <t>Horizon 2020 hjemtag fordelt på søjler, 2014-2018</t>
  </si>
  <si>
    <t>Tabel 2.4</t>
  </si>
  <si>
    <t>Horizon 2020 hjemtag per indbygger fordelt på søjler, 2014-2018</t>
  </si>
  <si>
    <t>Succesrate for Horizon 2020 bevillingsansøgninger fordelt på søjler, 2014-2018</t>
  </si>
  <si>
    <t>Figur 2.17</t>
  </si>
  <si>
    <t>Sammenhæng mellem andel af publikationer blandt 10 pct. mest citeret publikationer og hjemtag per indbygger, 2014-2018</t>
  </si>
  <si>
    <t>Tabel 2.6</t>
  </si>
  <si>
    <t>Hjemtag ERC-stipendier, 2014-2018</t>
  </si>
  <si>
    <t>Tabel 2.7</t>
  </si>
  <si>
    <t>Hjemtag ERC-stipendier per 10.000 forsker, 2014-2018</t>
  </si>
  <si>
    <t>Figur 2.18</t>
  </si>
  <si>
    <t>ERC-stipendier fordelt på stipendietype, 2014-2017</t>
  </si>
  <si>
    <t xml:space="preserve">Vejledning </t>
  </si>
  <si>
    <t>Rækkenavne</t>
  </si>
  <si>
    <t xml:space="preserve">Naturvidenskab  </t>
  </si>
  <si>
    <t>Hovedtotal</t>
  </si>
  <si>
    <t xml:space="preserve">Kina </t>
  </si>
  <si>
    <t xml:space="preserve">Australien </t>
  </si>
  <si>
    <t>Figur 2.11: Primære samarbejdslande for danske internationalt sampublicerede publikationer, 2013-2017.</t>
  </si>
  <si>
    <t>Ovenstående opgørelse er afgrænset til top 15 samarbejdspartnere. Det skal bemærkes, at opgørelsen er baseret på en fuldtælling af publikationer således at en publikation sampubliceret med forskere fra flere lande registreres som én publikation for hvert af landene. Derved er summen af ovenstående publikationer støren Udtræk per 4/6-2018. Typer af publikationer: Artikler, reviews og konferencebidrag. Opgørelsen baserer sig på ”Field of Science and Technology (FOS) Classification</t>
  </si>
  <si>
    <t>Scival, Elsevier B. V. (2018). Scival baserer sig på Scopus-data</t>
  </si>
  <si>
    <t>OECD - gennemsnit</t>
  </si>
  <si>
    <t>Antal publikationer per mio. indbyggere</t>
  </si>
  <si>
    <t>Antal publikationer per 1.000 forsker</t>
  </si>
  <si>
    <t>Procentangivelserne på pilene beskriver andelen af den samlede strøm af midler og summerer til 100 pct. Procentsatserne i parentes viser gennemsnittet for OECD-landene. Figuren inkluderer ikke midler, der flyttes til udlandet i form af virksomhedernes køb af FoU-aktiviteter samt midler fra det offentlige forskningsbudget der flyttes til udlandet. Opgørelsen baserer sig på foreløbige tal fra 2016 for de offentlige FoU-investeringer og endelige tal for 2015 for erhvervslivet. Figuren kan derfor ikke benyttes til at illustrere det samlede FoU-investeringsniveau i Danmark i 2016.</t>
  </si>
  <si>
    <t>Danmarks Statistik “Uddannelse og viden” (database) og OECD (2018), "Main Science and Technology Indicators", OECD Science, Technology and R&amp;D Statistics (database).</t>
  </si>
  <si>
    <t xml:space="preserve">Tabel 2.4: Overblik over antal publikationer mm., OECD, 2013-2017. </t>
  </si>
  <si>
    <t>Denne excel-mappe indeholde data til samtlige tabeller og figurer i 'Forskningsbarometer 2018'.</t>
  </si>
  <si>
    <t xml:space="preserve">Tabeller og figurer fra 'Forskningsbarometer 2018' følger nummereringen og navngivningen fra publikationen, som opstillet nedenfor.  </t>
  </si>
  <si>
    <t xml:space="preserve">Figur 2.3: Fordeling af publikationer på videnskabelige hovedområder, 2013-2017.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</si>
</sst>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 #,##0.00_ ;_ * \-#,##0.00_ ;_ * &quot;-&quot;??_ ;_ @_ "/>
    <numFmt numFmtId="164" formatCode="_-* #,##0.00\ _k_r_._-;\-* #,##0.00\ _k_r_._-;_-* &quot;-&quot;??\ _k_r_._-;_-@_-"/>
    <numFmt numFmtId="165" formatCode="0.0"/>
    <numFmt numFmtId="166" formatCode="#,##0.0"/>
    <numFmt numFmtId="167" formatCode="_ * #,##0_ ;_ * \-#,##0_ ;_ * &quot;-&quot;??_ ;_ @_ "/>
    <numFmt numFmtId="168" formatCode="_ * #,##0.0_ ;_ * \-#,##0.0_ ;_ * &quot;-&quot;??_ ;_ @_ "/>
    <numFmt numFmtId="169" formatCode="#,##0.00_ ;\-#,##0.00\ "/>
  </numFmts>
  <fonts count="39" x14ac:knownFonts="1">
    <font>
      <sz val="11"/>
      <color theme="1"/>
      <name val="Calibri"/>
      <family val="2"/>
      <scheme val="minor"/>
    </font>
    <font>
      <b/>
      <sz val="10"/>
      <color theme="1"/>
      <name val="Campton Book"/>
    </font>
    <font>
      <b/>
      <sz val="7"/>
      <color rgb="FF000000"/>
      <name val="Campton Book"/>
    </font>
    <font>
      <sz val="7"/>
      <color rgb="FF000000"/>
      <name val="Campton Book"/>
    </font>
    <font>
      <sz val="10"/>
      <name val="Arial"/>
      <family val="2"/>
    </font>
    <font>
      <sz val="11"/>
      <name val="Arial"/>
      <family val="2"/>
    </font>
    <font>
      <sz val="7"/>
      <color theme="1"/>
      <name val="Campton Book"/>
    </font>
    <font>
      <b/>
      <sz val="7.5"/>
      <color rgb="FF000000"/>
      <name val="Campton Book"/>
    </font>
    <font>
      <sz val="7.5"/>
      <color rgb="FF000000"/>
      <name val="Campton Book"/>
    </font>
    <font>
      <sz val="9.5"/>
      <color theme="1"/>
      <name val="Campton Book"/>
    </font>
    <font>
      <sz val="8"/>
      <color rgb="FF595959"/>
      <name val="Campton Book"/>
    </font>
    <font>
      <i/>
      <sz val="8"/>
      <color rgb="FF595959"/>
      <name val="Campton Book"/>
    </font>
    <font>
      <sz val="6"/>
      <color rgb="FF595959"/>
      <name val="Campton Book"/>
    </font>
    <font>
      <i/>
      <sz val="6"/>
      <color rgb="FF595959"/>
      <name val="Campton Book"/>
    </font>
    <font>
      <i/>
      <sz val="6"/>
      <color theme="1"/>
      <name val="Campton Book"/>
    </font>
    <font>
      <sz val="6"/>
      <color theme="1"/>
      <name val="Campton Book"/>
    </font>
    <font>
      <sz val="9"/>
      <color theme="1"/>
      <name val="Campton Book"/>
    </font>
    <font>
      <sz val="6"/>
      <color theme="1"/>
      <name val="Calibri"/>
      <family val="2"/>
      <scheme val="minor"/>
    </font>
    <font>
      <sz val="7"/>
      <name val="Campton Book"/>
    </font>
    <font>
      <sz val="11"/>
      <color theme="1"/>
      <name val="Calibri"/>
      <family val="2"/>
      <scheme val="minor"/>
    </font>
    <font>
      <b/>
      <sz val="10"/>
      <name val="Campton Book"/>
    </font>
    <font>
      <sz val="11"/>
      <color theme="1"/>
      <name val="Calibri"/>
      <family val="2"/>
    </font>
    <font>
      <sz val="10"/>
      <name val="Arial"/>
      <family val="2"/>
    </font>
    <font>
      <sz val="11"/>
      <color rgb="FF000000"/>
      <name val="Calibri"/>
      <family val="2"/>
    </font>
    <font>
      <i/>
      <sz val="11"/>
      <color rgb="FF000000"/>
      <name val="Calibri"/>
      <family val="2"/>
    </font>
    <font>
      <sz val="7.5"/>
      <color rgb="FF000000"/>
      <name val="Arial"/>
      <family val="2"/>
    </font>
    <font>
      <b/>
      <sz val="7.5"/>
      <color rgb="FF000000"/>
      <name val="Arial"/>
      <family val="2"/>
    </font>
    <font>
      <sz val="7.5"/>
      <name val="Arial"/>
      <family val="2"/>
    </font>
    <font>
      <sz val="10"/>
      <name val="Campton Book"/>
    </font>
    <font>
      <sz val="11"/>
      <color theme="1"/>
      <name val="Campton Book"/>
    </font>
    <font>
      <sz val="7.5"/>
      <color theme="1"/>
      <name val="Campton Book"/>
    </font>
    <font>
      <b/>
      <sz val="10"/>
      <color rgb="FF000000"/>
      <name val="Campton Book"/>
    </font>
    <font>
      <b/>
      <sz val="14"/>
      <color theme="1"/>
      <name val="Campton Book"/>
    </font>
    <font>
      <u/>
      <sz val="11"/>
      <color theme="10"/>
      <name val="Calibri"/>
      <family val="2"/>
      <scheme val="minor"/>
    </font>
    <font>
      <b/>
      <sz val="9"/>
      <color rgb="FF000000"/>
      <name val="Campton Book"/>
    </font>
    <font>
      <sz val="9"/>
      <color rgb="FF000000"/>
      <name val="Campton Book"/>
    </font>
    <font>
      <u/>
      <sz val="9"/>
      <color theme="10"/>
      <name val="Campton Book"/>
    </font>
    <font>
      <i/>
      <sz val="7"/>
      <color theme="1"/>
      <name val="Campton Book"/>
    </font>
    <font>
      <i/>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8" tint="0.39997558519241921"/>
        <bgColor indexed="64"/>
      </patternFill>
    </fill>
    <fill>
      <patternFill patternType="solid">
        <fgColor theme="0"/>
        <bgColor rgb="FF000000"/>
      </patternFill>
    </fill>
    <fill>
      <patternFill patternType="solid">
        <fgColor rgb="FFC3B7D6"/>
        <bgColor indexed="64"/>
      </patternFill>
    </fill>
  </fills>
  <borders count="10">
    <border>
      <left/>
      <right/>
      <top/>
      <bottom/>
      <diagonal/>
    </border>
    <border>
      <left/>
      <right/>
      <top style="medium">
        <color rgb="FFDADADA"/>
      </top>
      <bottom/>
      <diagonal/>
    </border>
    <border>
      <left/>
      <right/>
      <top style="medium">
        <color rgb="FFDADADA"/>
      </top>
      <bottom style="medium">
        <color rgb="FFDADADA"/>
      </bottom>
      <diagonal/>
    </border>
    <border>
      <left/>
      <right/>
      <top/>
      <bottom style="medium">
        <color rgb="FFDADADA"/>
      </bottom>
      <diagonal/>
    </border>
    <border>
      <left/>
      <right/>
      <top style="medium">
        <color rgb="FFE4E2D9"/>
      </top>
      <bottom style="medium">
        <color rgb="FFE4E2D9"/>
      </bottom>
      <diagonal/>
    </border>
    <border>
      <left/>
      <right/>
      <top style="medium">
        <color rgb="FFE4E2D9"/>
      </top>
      <bottom/>
      <diagonal/>
    </border>
    <border>
      <left/>
      <right/>
      <top/>
      <bottom style="medium">
        <color rgb="FFE4E2D9"/>
      </bottom>
      <diagonal/>
    </border>
    <border>
      <left/>
      <right/>
      <top style="medium">
        <color theme="7" tint="0.59996337778862885"/>
      </top>
      <bottom style="medium">
        <color theme="7" tint="0.59996337778862885"/>
      </bottom>
      <diagonal/>
    </border>
    <border>
      <left style="thin">
        <color indexed="64"/>
      </left>
      <right/>
      <top style="medium">
        <color rgb="FFDADADA"/>
      </top>
      <bottom style="medium">
        <color rgb="FFDADADA"/>
      </bottom>
      <diagonal/>
    </border>
    <border>
      <left style="thin">
        <color indexed="64"/>
      </left>
      <right/>
      <top style="medium">
        <color rgb="FFDADADA"/>
      </top>
      <bottom/>
      <diagonal/>
    </border>
  </borders>
  <cellStyleXfs count="10">
    <xf numFmtId="0" fontId="0" fillId="0" borderId="0"/>
    <xf numFmtId="0" fontId="5" fillId="0" borderId="0"/>
    <xf numFmtId="164" fontId="19" fillId="0" borderId="0" applyFont="0" applyFill="0" applyBorder="0" applyAlignment="0" applyProtection="0"/>
    <xf numFmtId="9" fontId="19" fillId="0" borderId="0" applyFont="0" applyFill="0" applyBorder="0" applyAlignment="0" applyProtection="0"/>
    <xf numFmtId="0" fontId="4" fillId="0" borderId="0"/>
    <xf numFmtId="0" fontId="4" fillId="0" borderId="0"/>
    <xf numFmtId="0" fontId="22" fillId="0" borderId="0"/>
    <xf numFmtId="0" fontId="23" fillId="0" borderId="0" applyNumberFormat="0" applyBorder="0" applyAlignment="0"/>
    <xf numFmtId="0" fontId="4" fillId="0" borderId="0"/>
    <xf numFmtId="0" fontId="33" fillId="0" borderId="0" applyNumberFormat="0" applyFill="0" applyBorder="0" applyAlignment="0" applyProtection="0"/>
  </cellStyleXfs>
  <cellXfs count="215">
    <xf numFmtId="0" fontId="0" fillId="0" borderId="0" xfId="0"/>
    <xf numFmtId="0" fontId="1" fillId="2" borderId="0" xfId="0" applyFont="1" applyFill="1"/>
    <xf numFmtId="0" fontId="0" fillId="2" borderId="0" xfId="0" applyFill="1"/>
    <xf numFmtId="0" fontId="3" fillId="2" borderId="1" xfId="0" applyNumberFormat="1" applyFont="1" applyFill="1" applyBorder="1" applyAlignment="1">
      <alignment horizontal="left" vertical="center"/>
    </xf>
    <xf numFmtId="1" fontId="0" fillId="0" borderId="0" xfId="0" applyNumberFormat="1"/>
    <xf numFmtId="0" fontId="6" fillId="2" borderId="0" xfId="0" applyFont="1" applyFill="1"/>
    <xf numFmtId="0" fontId="1" fillId="2" borderId="0" xfId="0" applyFont="1" applyFill="1" applyBorder="1"/>
    <xf numFmtId="0" fontId="2" fillId="2" borderId="4" xfId="0" applyFont="1" applyFill="1" applyBorder="1" applyAlignment="1">
      <alignment horizontal="right" vertical="center" wrapText="1"/>
    </xf>
    <xf numFmtId="0" fontId="3" fillId="2" borderId="0" xfId="0" applyFont="1" applyFill="1" applyBorder="1" applyAlignment="1">
      <alignment horizontal="right" vertical="center" wrapText="1"/>
    </xf>
    <xf numFmtId="0" fontId="3" fillId="2" borderId="5" xfId="0" applyFont="1" applyFill="1" applyBorder="1" applyAlignment="1">
      <alignment horizontal="right" vertical="center" wrapText="1"/>
    </xf>
    <xf numFmtId="165" fontId="3" fillId="2" borderId="5" xfId="0" applyNumberFormat="1" applyFont="1" applyFill="1" applyBorder="1" applyAlignment="1">
      <alignment horizontal="right" vertical="center" wrapText="1"/>
    </xf>
    <xf numFmtId="0" fontId="3" fillId="2" borderId="4" xfId="0" applyFont="1" applyFill="1" applyBorder="1" applyAlignment="1">
      <alignment horizontal="right" vertical="center" wrapText="1"/>
    </xf>
    <xf numFmtId="0" fontId="2" fillId="2" borderId="5" xfId="0" applyFont="1" applyFill="1" applyBorder="1" applyAlignment="1">
      <alignment horizontal="right" vertical="center" wrapText="1"/>
    </xf>
    <xf numFmtId="0" fontId="15" fillId="2" borderId="0" xfId="0" applyFont="1" applyFill="1"/>
    <xf numFmtId="0" fontId="18" fillId="2" borderId="0" xfId="1" applyFont="1" applyFill="1"/>
    <xf numFmtId="0" fontId="8" fillId="4" borderId="1" xfId="0" applyFont="1" applyFill="1" applyBorder="1" applyAlignment="1">
      <alignment vertical="center"/>
    </xf>
    <xf numFmtId="0" fontId="8" fillId="4" borderId="1" xfId="0" applyFont="1" applyFill="1" applyBorder="1" applyAlignment="1">
      <alignment horizontal="right" vertical="center"/>
    </xf>
    <xf numFmtId="0" fontId="18" fillId="2" borderId="0" xfId="0" applyFont="1" applyFill="1"/>
    <xf numFmtId="165" fontId="3" fillId="2" borderId="0" xfId="0" applyNumberFormat="1" applyFont="1" applyFill="1" applyBorder="1" applyAlignment="1">
      <alignment horizontal="right" vertical="center" wrapText="1"/>
    </xf>
    <xf numFmtId="0" fontId="20" fillId="2" borderId="0" xfId="0" applyFont="1" applyFill="1" applyAlignment="1">
      <alignment vertical="center"/>
    </xf>
    <xf numFmtId="0" fontId="3" fillId="2" borderId="6" xfId="0" applyFont="1" applyFill="1" applyBorder="1" applyAlignment="1">
      <alignment horizontal="right" vertical="center" wrapText="1"/>
    </xf>
    <xf numFmtId="3" fontId="3" fillId="4" borderId="1" xfId="0" applyNumberFormat="1" applyFont="1" applyFill="1" applyBorder="1" applyAlignment="1">
      <alignment horizontal="left" vertical="top"/>
    </xf>
    <xf numFmtId="3" fontId="3" fillId="4" borderId="1" xfId="0" applyNumberFormat="1" applyFont="1" applyFill="1" applyBorder="1" applyAlignment="1">
      <alignment horizontal="right" vertical="top"/>
    </xf>
    <xf numFmtId="9" fontId="3" fillId="4" borderId="1" xfId="3" applyFont="1" applyFill="1" applyBorder="1" applyAlignment="1">
      <alignment horizontal="right" vertical="top"/>
    </xf>
    <xf numFmtId="3" fontId="0" fillId="2" borderId="0" xfId="0" applyNumberFormat="1" applyFill="1"/>
    <xf numFmtId="3" fontId="7" fillId="3" borderId="1" xfId="0" applyNumberFormat="1" applyFont="1" applyFill="1" applyBorder="1" applyAlignment="1">
      <alignment horizontal="left" vertical="top"/>
    </xf>
    <xf numFmtId="3" fontId="7" fillId="3" borderId="1" xfId="0" applyNumberFormat="1" applyFont="1" applyFill="1" applyBorder="1" applyAlignment="1">
      <alignment horizontal="right" vertical="top"/>
    </xf>
    <xf numFmtId="3" fontId="8" fillId="3" borderId="1" xfId="0" applyNumberFormat="1" applyFont="1" applyFill="1" applyBorder="1" applyAlignment="1">
      <alignment horizontal="left" vertical="top"/>
    </xf>
    <xf numFmtId="3" fontId="8" fillId="3" borderId="1" xfId="0" applyNumberFormat="1" applyFont="1" applyFill="1" applyBorder="1" applyAlignment="1">
      <alignment horizontal="right" vertical="top"/>
    </xf>
    <xf numFmtId="3" fontId="8" fillId="3" borderId="2" xfId="0" applyNumberFormat="1" applyFont="1" applyFill="1" applyBorder="1" applyAlignment="1">
      <alignment horizontal="left" vertical="top"/>
    </xf>
    <xf numFmtId="3" fontId="8" fillId="3" borderId="2" xfId="0" applyNumberFormat="1" applyFont="1" applyFill="1" applyBorder="1" applyAlignment="1">
      <alignment horizontal="right" vertical="top"/>
    </xf>
    <xf numFmtId="0" fontId="32" fillId="2" borderId="0" xfId="0" applyFont="1" applyFill="1"/>
    <xf numFmtId="0" fontId="29" fillId="2" borderId="0" xfId="0" applyFont="1" applyFill="1" applyAlignment="1">
      <alignment horizontal="left" vertical="center" indent="1"/>
    </xf>
    <xf numFmtId="0" fontId="21" fillId="2" borderId="0" xfId="0" applyFont="1" applyFill="1" applyBorder="1"/>
    <xf numFmtId="0" fontId="20" fillId="2" borderId="0" xfId="5" applyFont="1" applyFill="1"/>
    <xf numFmtId="0" fontId="4" fillId="2" borderId="0" xfId="5" applyFill="1"/>
    <xf numFmtId="3" fontId="26" fillId="2" borderId="1" xfId="5" applyNumberFormat="1" applyFont="1" applyFill="1" applyBorder="1" applyAlignment="1">
      <alignment horizontal="left" vertical="top"/>
    </xf>
    <xf numFmtId="3" fontId="26" fillId="2" borderId="1" xfId="5" applyNumberFormat="1" applyFont="1" applyFill="1" applyBorder="1" applyAlignment="1">
      <alignment horizontal="right" vertical="top"/>
    </xf>
    <xf numFmtId="3" fontId="25" fillId="2" borderId="1" xfId="5" applyNumberFormat="1" applyFont="1" applyFill="1" applyBorder="1" applyAlignment="1">
      <alignment horizontal="left" vertical="top"/>
    </xf>
    <xf numFmtId="166" fontId="25" fillId="2" borderId="1" xfId="5" applyNumberFormat="1" applyFont="1" applyFill="1" applyBorder="1" applyAlignment="1">
      <alignment horizontal="right" vertical="top"/>
    </xf>
    <xf numFmtId="0" fontId="12" fillId="2" borderId="0" xfId="0" applyFont="1" applyFill="1" applyAlignment="1">
      <alignment horizontal="left" vertical="center" indent="5"/>
    </xf>
    <xf numFmtId="3" fontId="25" fillId="2" borderId="2" xfId="5" applyNumberFormat="1" applyFont="1" applyFill="1" applyBorder="1" applyAlignment="1">
      <alignment horizontal="left" vertical="top"/>
    </xf>
    <xf numFmtId="169" fontId="4" fillId="2" borderId="0" xfId="5" applyNumberFormat="1" applyFill="1"/>
    <xf numFmtId="0" fontId="20" fillId="2" borderId="0" xfId="6" applyFont="1" applyFill="1"/>
    <xf numFmtId="0" fontId="22" fillId="2" borderId="0" xfId="6" applyFill="1"/>
    <xf numFmtId="0" fontId="13" fillId="2" borderId="0" xfId="0" applyFont="1" applyFill="1" applyAlignment="1">
      <alignment horizontal="left" vertical="center" indent="5"/>
    </xf>
    <xf numFmtId="169" fontId="22" fillId="2" borderId="0" xfId="6" applyNumberFormat="1" applyFill="1"/>
    <xf numFmtId="169" fontId="0" fillId="2" borderId="0" xfId="0" applyNumberFormat="1" applyFill="1"/>
    <xf numFmtId="0" fontId="0" fillId="2" borderId="0" xfId="0" applyFill="1" applyAlignment="1" applyProtection="1">
      <alignment horizontal="right"/>
    </xf>
    <xf numFmtId="0" fontId="27" fillId="2" borderId="0" xfId="6" applyFont="1" applyFill="1"/>
    <xf numFmtId="3" fontId="25" fillId="2" borderId="2" xfId="6" applyNumberFormat="1" applyFont="1" applyFill="1" applyBorder="1" applyAlignment="1">
      <alignment horizontal="right" vertical="top"/>
    </xf>
    <xf numFmtId="0" fontId="31" fillId="2" borderId="0" xfId="7" applyFont="1" applyFill="1" applyProtection="1"/>
    <xf numFmtId="0" fontId="23" fillId="2" borderId="0" xfId="7" applyFill="1" applyProtection="1"/>
    <xf numFmtId="3" fontId="26" fillId="2" borderId="2" xfId="7" applyNumberFormat="1" applyFont="1" applyFill="1" applyBorder="1" applyAlignment="1" applyProtection="1">
      <alignment horizontal="left" vertical="top"/>
    </xf>
    <xf numFmtId="3" fontId="26" fillId="2" borderId="0" xfId="7" applyNumberFormat="1" applyFont="1" applyFill="1" applyBorder="1" applyAlignment="1" applyProtection="1">
      <alignment horizontal="left" vertical="top"/>
    </xf>
    <xf numFmtId="3" fontId="26" fillId="2" borderId="1" xfId="7" applyNumberFormat="1" applyFont="1" applyFill="1" applyBorder="1" applyAlignment="1" applyProtection="1">
      <alignment horizontal="right" vertical="top"/>
    </xf>
    <xf numFmtId="3" fontId="25" fillId="2" borderId="1" xfId="7" applyNumberFormat="1" applyFont="1" applyFill="1" applyBorder="1" applyAlignment="1" applyProtection="1">
      <alignment horizontal="left" vertical="top"/>
    </xf>
    <xf numFmtId="3" fontId="25" fillId="2" borderId="1" xfId="7" applyNumberFormat="1" applyFont="1" applyFill="1" applyBorder="1" applyAlignment="1" applyProtection="1">
      <alignment horizontal="right" vertical="top"/>
    </xf>
    <xf numFmtId="3" fontId="25" fillId="2" borderId="2" xfId="7" applyNumberFormat="1" applyFont="1" applyFill="1" applyBorder="1" applyAlignment="1" applyProtection="1">
      <alignment horizontal="left" vertical="top"/>
    </xf>
    <xf numFmtId="3" fontId="25" fillId="2" borderId="2" xfId="7" applyNumberFormat="1" applyFont="1" applyFill="1" applyBorder="1" applyAlignment="1" applyProtection="1">
      <alignment horizontal="right" vertical="top"/>
    </xf>
    <xf numFmtId="0" fontId="24" fillId="2" borderId="0" xfId="7" applyFont="1" applyFill="1" applyAlignment="1" applyProtection="1">
      <alignment wrapText="1"/>
    </xf>
    <xf numFmtId="0" fontId="30" fillId="2" borderId="0" xfId="0" applyFont="1" applyFill="1"/>
    <xf numFmtId="3" fontId="3" fillId="2" borderId="7" xfId="6" applyNumberFormat="1" applyFont="1" applyFill="1" applyBorder="1" applyAlignment="1">
      <alignment horizontal="left" vertical="top"/>
    </xf>
    <xf numFmtId="4" fontId="3" fillId="2" borderId="7" xfId="6" applyNumberFormat="1" applyFont="1" applyFill="1" applyBorder="1" applyAlignment="1">
      <alignment horizontal="right" vertical="top"/>
    </xf>
    <xf numFmtId="3" fontId="3" fillId="4" borderId="7" xfId="6" applyNumberFormat="1" applyFont="1" applyFill="1" applyBorder="1" applyAlignment="1">
      <alignment horizontal="left" vertical="top"/>
    </xf>
    <xf numFmtId="4" fontId="3" fillId="4" borderId="7" xfId="6" applyNumberFormat="1" applyFont="1" applyFill="1" applyBorder="1" applyAlignment="1">
      <alignment horizontal="right" vertical="top"/>
    </xf>
    <xf numFmtId="3" fontId="25" fillId="2" borderId="1" xfId="0" applyNumberFormat="1" applyFont="1" applyFill="1" applyBorder="1" applyAlignment="1">
      <alignment horizontal="left" vertical="top"/>
    </xf>
    <xf numFmtId="3" fontId="25" fillId="2" borderId="2" xfId="0" applyNumberFormat="1" applyFont="1" applyFill="1" applyBorder="1" applyAlignment="1">
      <alignment horizontal="left" vertical="top"/>
    </xf>
    <xf numFmtId="1" fontId="25" fillId="2" borderId="1" xfId="5" applyNumberFormat="1" applyFont="1" applyFill="1" applyBorder="1" applyAlignment="1">
      <alignment horizontal="right" vertical="top"/>
    </xf>
    <xf numFmtId="3" fontId="3" fillId="2" borderId="2" xfId="8" applyNumberFormat="1" applyFont="1" applyFill="1" applyBorder="1" applyAlignment="1">
      <alignment horizontal="left" vertical="top"/>
    </xf>
    <xf numFmtId="166" fontId="3" fillId="2" borderId="2" xfId="8" applyNumberFormat="1" applyFont="1" applyFill="1" applyBorder="1" applyAlignment="1">
      <alignment horizontal="right" vertical="top"/>
    </xf>
    <xf numFmtId="3" fontId="3" fillId="4" borderId="2" xfId="8" applyNumberFormat="1" applyFont="1" applyFill="1" applyBorder="1" applyAlignment="1">
      <alignment horizontal="left" vertical="top"/>
    </xf>
    <xf numFmtId="166" fontId="3" fillId="4" borderId="2" xfId="8" applyNumberFormat="1" applyFont="1" applyFill="1" applyBorder="1" applyAlignment="1">
      <alignment horizontal="right" vertical="top"/>
    </xf>
    <xf numFmtId="0" fontId="4" fillId="2" borderId="0" xfId="5" applyFont="1" applyFill="1"/>
    <xf numFmtId="3" fontId="7" fillId="2" borderId="1" xfId="5" applyNumberFormat="1" applyFont="1" applyFill="1" applyBorder="1" applyAlignment="1">
      <alignment horizontal="left" vertical="top"/>
    </xf>
    <xf numFmtId="3" fontId="7" fillId="2" borderId="1" xfId="5" applyNumberFormat="1" applyFont="1" applyFill="1" applyBorder="1" applyAlignment="1">
      <alignment horizontal="right" vertical="top"/>
    </xf>
    <xf numFmtId="0" fontId="28" fillId="2" borderId="0" xfId="5" applyFont="1" applyFill="1"/>
    <xf numFmtId="3" fontId="7" fillId="2" borderId="1" xfId="0" applyNumberFormat="1" applyFont="1" applyFill="1" applyBorder="1" applyAlignment="1">
      <alignment horizontal="right" vertical="top"/>
    </xf>
    <xf numFmtId="3" fontId="7" fillId="2" borderId="1" xfId="0" applyNumberFormat="1" applyFont="1" applyFill="1" applyBorder="1" applyAlignment="1">
      <alignment horizontal="left" vertical="top"/>
    </xf>
    <xf numFmtId="0" fontId="29" fillId="2" borderId="0" xfId="0" applyFont="1" applyFill="1"/>
    <xf numFmtId="3" fontId="8" fillId="2" borderId="1" xfId="5" applyNumberFormat="1" applyFont="1" applyFill="1" applyBorder="1" applyAlignment="1">
      <alignment horizontal="left" vertical="top"/>
    </xf>
    <xf numFmtId="3" fontId="8" fillId="2" borderId="1" xfId="5" applyNumberFormat="1" applyFont="1" applyFill="1" applyBorder="1" applyAlignment="1">
      <alignment horizontal="right" vertical="top"/>
    </xf>
    <xf numFmtId="3" fontId="8" fillId="2" borderId="1" xfId="0" applyNumberFormat="1" applyFont="1" applyFill="1" applyBorder="1" applyAlignment="1">
      <alignment horizontal="left" vertical="top"/>
    </xf>
    <xf numFmtId="3" fontId="8" fillId="2" borderId="1" xfId="0" applyNumberFormat="1" applyFont="1" applyFill="1" applyBorder="1" applyAlignment="1">
      <alignment horizontal="right" vertical="top"/>
    </xf>
    <xf numFmtId="3" fontId="8" fillId="2" borderId="2" xfId="5" applyNumberFormat="1" applyFont="1" applyFill="1" applyBorder="1" applyAlignment="1">
      <alignment horizontal="left" vertical="top"/>
    </xf>
    <xf numFmtId="3" fontId="8" fillId="2" borderId="2" xfId="5" applyNumberFormat="1" applyFont="1" applyFill="1" applyBorder="1" applyAlignment="1">
      <alignment horizontal="right" vertical="top"/>
    </xf>
    <xf numFmtId="3" fontId="8" fillId="2" borderId="2" xfId="0" applyNumberFormat="1" applyFont="1" applyFill="1" applyBorder="1" applyAlignment="1">
      <alignment horizontal="left" vertical="top"/>
    </xf>
    <xf numFmtId="3" fontId="8" fillId="2" borderId="2" xfId="0" applyNumberFormat="1" applyFont="1" applyFill="1" applyBorder="1" applyAlignment="1">
      <alignment horizontal="right" vertical="top"/>
    </xf>
    <xf numFmtId="3" fontId="7" fillId="2" borderId="1" xfId="6" applyNumberFormat="1" applyFont="1" applyFill="1" applyBorder="1" applyAlignment="1">
      <alignment horizontal="left" vertical="top"/>
    </xf>
    <xf numFmtId="3" fontId="7" fillId="2" borderId="1" xfId="6" applyNumberFormat="1" applyFont="1" applyFill="1" applyBorder="1" applyAlignment="1">
      <alignment horizontal="right" vertical="top"/>
    </xf>
    <xf numFmtId="3" fontId="8" fillId="2" borderId="1" xfId="6" applyNumberFormat="1" applyFont="1" applyFill="1" applyBorder="1" applyAlignment="1">
      <alignment horizontal="left" vertical="top"/>
    </xf>
    <xf numFmtId="3" fontId="8" fillId="2" borderId="2" xfId="6" applyNumberFormat="1" applyFont="1" applyFill="1" applyBorder="1" applyAlignment="1">
      <alignment horizontal="left" vertical="top"/>
    </xf>
    <xf numFmtId="3" fontId="2" fillId="2" borderId="1" xfId="0" applyNumberFormat="1" applyFont="1" applyFill="1" applyBorder="1" applyAlignment="1">
      <alignment horizontal="left" vertical="top"/>
    </xf>
    <xf numFmtId="3" fontId="2" fillId="2" borderId="1" xfId="0" applyNumberFormat="1" applyFont="1" applyFill="1" applyBorder="1" applyAlignment="1">
      <alignment horizontal="right" vertical="top"/>
    </xf>
    <xf numFmtId="3" fontId="3" fillId="2" borderId="1" xfId="0" applyNumberFormat="1" applyFont="1" applyFill="1" applyBorder="1" applyAlignment="1">
      <alignment horizontal="left" vertical="top"/>
    </xf>
    <xf numFmtId="3" fontId="3" fillId="2" borderId="1" xfId="0" applyNumberFormat="1" applyFont="1" applyFill="1" applyBorder="1" applyAlignment="1">
      <alignment horizontal="right" vertical="top"/>
    </xf>
    <xf numFmtId="1" fontId="0" fillId="2" borderId="0" xfId="0" applyNumberFormat="1" applyFill="1"/>
    <xf numFmtId="0" fontId="4" fillId="2" borderId="0" xfId="0" applyFont="1" applyFill="1"/>
    <xf numFmtId="0" fontId="4" fillId="2" borderId="0" xfId="0" applyFont="1" applyFill="1" applyBorder="1"/>
    <xf numFmtId="0" fontId="10" fillId="2" borderId="0" xfId="0" applyFont="1" applyFill="1" applyAlignment="1">
      <alignment horizontal="left" vertical="center" indent="5"/>
    </xf>
    <xf numFmtId="0" fontId="14" fillId="2" borderId="0" xfId="0" applyFont="1" applyFill="1"/>
    <xf numFmtId="0" fontId="9" fillId="2" borderId="0" xfId="0" applyFont="1" applyFill="1"/>
    <xf numFmtId="0" fontId="11" fillId="2" borderId="0" xfId="0" applyFont="1" applyFill="1" applyAlignment="1">
      <alignment horizontal="left" vertical="center" indent="5"/>
    </xf>
    <xf numFmtId="3" fontId="3" fillId="2" borderId="2" xfId="0" applyNumberFormat="1" applyFont="1" applyFill="1" applyBorder="1" applyAlignment="1">
      <alignment horizontal="left" vertical="top"/>
    </xf>
    <xf numFmtId="3" fontId="3" fillId="2" borderId="2" xfId="0" applyNumberFormat="1" applyFont="1" applyFill="1" applyBorder="1" applyAlignment="1">
      <alignment horizontal="right" vertical="top"/>
    </xf>
    <xf numFmtId="0" fontId="2" fillId="2" borderId="1" xfId="0" applyFont="1" applyFill="1" applyBorder="1" applyAlignment="1">
      <alignment vertical="center"/>
    </xf>
    <xf numFmtId="0" fontId="2" fillId="2" borderId="1" xfId="0" applyFont="1" applyFill="1" applyBorder="1" applyAlignment="1">
      <alignment horizontal="center" vertical="center"/>
    </xf>
    <xf numFmtId="0" fontId="3" fillId="2" borderId="1" xfId="0" applyFont="1" applyFill="1" applyBorder="1" applyAlignment="1">
      <alignment vertical="center"/>
    </xf>
    <xf numFmtId="0" fontId="3" fillId="2" borderId="1" xfId="0" applyFont="1" applyFill="1" applyBorder="1" applyAlignment="1">
      <alignment horizontal="center" vertical="center"/>
    </xf>
    <xf numFmtId="0" fontId="3" fillId="2" borderId="2" xfId="0" applyFont="1" applyFill="1" applyBorder="1" applyAlignment="1">
      <alignment vertical="center"/>
    </xf>
    <xf numFmtId="0" fontId="3" fillId="2" borderId="2" xfId="0" applyFont="1" applyFill="1" applyBorder="1" applyAlignment="1">
      <alignment horizontal="center" vertical="center"/>
    </xf>
    <xf numFmtId="0" fontId="8" fillId="2" borderId="1" xfId="0" applyFont="1" applyFill="1" applyBorder="1" applyAlignment="1">
      <alignment vertical="center"/>
    </xf>
    <xf numFmtId="0" fontId="8" fillId="2" borderId="2" xfId="0" applyFont="1" applyFill="1" applyBorder="1" applyAlignment="1">
      <alignment vertical="center"/>
    </xf>
    <xf numFmtId="165" fontId="30" fillId="2" borderId="0" xfId="0" applyNumberFormat="1" applyFont="1" applyFill="1"/>
    <xf numFmtId="0" fontId="17" fillId="2" borderId="0" xfId="0" applyFont="1" applyFill="1"/>
    <xf numFmtId="0" fontId="0" fillId="2" borderId="0" xfId="0" applyFill="1" applyAlignment="1"/>
    <xf numFmtId="166" fontId="3" fillId="2" borderId="1" xfId="0" applyNumberFormat="1" applyFont="1" applyFill="1" applyBorder="1" applyAlignment="1">
      <alignment horizontal="right" vertical="top"/>
    </xf>
    <xf numFmtId="166" fontId="3" fillId="2" borderId="2" xfId="0" applyNumberFormat="1" applyFont="1" applyFill="1" applyBorder="1" applyAlignment="1">
      <alignment horizontal="right" vertical="top"/>
    </xf>
    <xf numFmtId="0" fontId="6" fillId="2" borderId="1" xfId="0" applyFont="1" applyFill="1" applyBorder="1" applyAlignment="1">
      <alignment vertical="top"/>
    </xf>
    <xf numFmtId="0" fontId="8" fillId="2" borderId="1" xfId="0" applyFont="1" applyFill="1" applyBorder="1" applyAlignment="1">
      <alignment horizontal="right" vertical="center"/>
    </xf>
    <xf numFmtId="0" fontId="8" fillId="2" borderId="2" xfId="0" applyFont="1" applyFill="1" applyBorder="1" applyAlignment="1">
      <alignment horizontal="right" vertical="center"/>
    </xf>
    <xf numFmtId="0" fontId="0" fillId="2" borderId="0" xfId="0" applyFill="1" applyAlignment="1">
      <alignment horizontal="left"/>
    </xf>
    <xf numFmtId="167" fontId="0" fillId="2" borderId="0" xfId="2" applyNumberFormat="1" applyFont="1" applyFill="1"/>
    <xf numFmtId="168" fontId="0" fillId="2" borderId="0" xfId="2" applyNumberFormat="1" applyFont="1" applyFill="1"/>
    <xf numFmtId="3" fontId="3" fillId="2" borderId="1" xfId="2" applyNumberFormat="1" applyFont="1" applyFill="1" applyBorder="1" applyAlignment="1">
      <alignment horizontal="right" vertical="top"/>
    </xf>
    <xf numFmtId="3" fontId="3" fillId="2" borderId="2" xfId="2" applyNumberFormat="1" applyFont="1" applyFill="1" applyBorder="1" applyAlignment="1">
      <alignment horizontal="right" vertical="top"/>
    </xf>
    <xf numFmtId="43" fontId="0" fillId="2" borderId="0" xfId="2" applyNumberFormat="1" applyFont="1" applyFill="1"/>
    <xf numFmtId="9" fontId="3" fillId="2" borderId="1" xfId="3" applyNumberFormat="1" applyFont="1" applyFill="1" applyBorder="1" applyAlignment="1">
      <alignment horizontal="right" vertical="top"/>
    </xf>
    <xf numFmtId="9" fontId="3" fillId="2" borderId="2" xfId="3" applyNumberFormat="1" applyFont="1" applyFill="1" applyBorder="1" applyAlignment="1">
      <alignment horizontal="right" vertical="top"/>
    </xf>
    <xf numFmtId="3" fontId="3" fillId="2" borderId="0" xfId="0" applyNumberFormat="1" applyFont="1" applyFill="1" applyBorder="1" applyAlignment="1">
      <alignment horizontal="right" vertical="top"/>
    </xf>
    <xf numFmtId="9" fontId="3" fillId="2" borderId="0" xfId="3" applyFont="1" applyFill="1" applyBorder="1" applyAlignment="1">
      <alignment horizontal="right" vertical="top"/>
    </xf>
    <xf numFmtId="9" fontId="3" fillId="2" borderId="1" xfId="3" applyFont="1" applyFill="1" applyBorder="1" applyAlignment="1">
      <alignment horizontal="right" vertical="top"/>
    </xf>
    <xf numFmtId="9" fontId="3" fillId="2" borderId="2" xfId="3" applyFont="1" applyFill="1" applyBorder="1" applyAlignment="1">
      <alignment horizontal="right" vertical="top"/>
    </xf>
    <xf numFmtId="0" fontId="16" fillId="2" borderId="0" xfId="0" applyFont="1" applyFill="1" applyAlignment="1">
      <alignment vertical="center"/>
    </xf>
    <xf numFmtId="0" fontId="3" fillId="2" borderId="0" xfId="0" applyFont="1" applyFill="1" applyAlignment="1">
      <alignment vertical="center"/>
    </xf>
    <xf numFmtId="0" fontId="3" fillId="2" borderId="0" xfId="0" applyFont="1" applyFill="1" applyAlignment="1">
      <alignment horizontal="right" vertical="center"/>
    </xf>
    <xf numFmtId="0" fontId="3" fillId="2" borderId="1" xfId="0" applyFont="1" applyFill="1" applyBorder="1" applyAlignment="1">
      <alignment horizontal="right" vertical="center"/>
    </xf>
    <xf numFmtId="0" fontId="3" fillId="2" borderId="2" xfId="0" applyFont="1" applyFill="1" applyBorder="1" applyAlignment="1">
      <alignment horizontal="right" vertical="center"/>
    </xf>
    <xf numFmtId="0" fontId="3" fillId="4" borderId="1" xfId="0" applyFont="1" applyFill="1" applyBorder="1" applyAlignment="1">
      <alignment vertical="center"/>
    </xf>
    <xf numFmtId="0" fontId="3" fillId="4" borderId="1" xfId="0" applyFont="1" applyFill="1" applyBorder="1" applyAlignment="1">
      <alignment horizontal="right" vertical="center"/>
    </xf>
    <xf numFmtId="0" fontId="2" fillId="2" borderId="2" xfId="0" applyFont="1" applyFill="1" applyBorder="1" applyAlignment="1">
      <alignment vertical="center"/>
    </xf>
    <xf numFmtId="9" fontId="6" fillId="2" borderId="0" xfId="3" applyFont="1" applyFill="1"/>
    <xf numFmtId="3" fontId="26" fillId="2" borderId="1" xfId="0" applyNumberFormat="1" applyFont="1" applyFill="1" applyBorder="1" applyAlignment="1">
      <alignment horizontal="left" vertical="top"/>
    </xf>
    <xf numFmtId="3" fontId="26" fillId="2" borderId="1" xfId="0" applyNumberFormat="1" applyFont="1" applyFill="1" applyBorder="1" applyAlignment="1">
      <alignment horizontal="right" vertical="top"/>
    </xf>
    <xf numFmtId="3" fontId="25" fillId="2" borderId="1" xfId="0" applyNumberFormat="1" applyFont="1" applyFill="1" applyBorder="1" applyAlignment="1">
      <alignment horizontal="right" vertical="top"/>
    </xf>
    <xf numFmtId="3" fontId="25" fillId="2" borderId="2" xfId="0" applyNumberFormat="1" applyFont="1" applyFill="1" applyBorder="1" applyAlignment="1">
      <alignment horizontal="right" vertical="top"/>
    </xf>
    <xf numFmtId="0" fontId="35" fillId="2" borderId="1" xfId="0" applyFont="1" applyFill="1" applyBorder="1" applyAlignment="1">
      <alignment vertical="center"/>
    </xf>
    <xf numFmtId="0" fontId="36" fillId="2" borderId="1" xfId="9" applyFont="1" applyFill="1" applyBorder="1" applyAlignment="1">
      <alignment vertical="center"/>
    </xf>
    <xf numFmtId="0" fontId="36" fillId="2" borderId="0" xfId="9" applyFont="1" applyFill="1"/>
    <xf numFmtId="165" fontId="4" fillId="2" borderId="0" xfId="5" applyNumberFormat="1" applyFill="1"/>
    <xf numFmtId="3" fontId="7" fillId="3" borderId="1" xfId="6" applyNumberFormat="1" applyFont="1" applyFill="1" applyBorder="1" applyAlignment="1">
      <alignment horizontal="left" vertical="top"/>
    </xf>
    <xf numFmtId="1" fontId="7" fillId="3" borderId="1" xfId="6" applyNumberFormat="1" applyFont="1" applyFill="1" applyBorder="1" applyAlignment="1">
      <alignment horizontal="right" vertical="top"/>
    </xf>
    <xf numFmtId="3" fontId="8" fillId="3" borderId="1" xfId="6" applyNumberFormat="1" applyFont="1" applyFill="1" applyBorder="1" applyAlignment="1">
      <alignment horizontal="left" vertical="top"/>
    </xf>
    <xf numFmtId="166" fontId="8" fillId="3" borderId="1" xfId="6" applyNumberFormat="1" applyFont="1" applyFill="1" applyBorder="1" applyAlignment="1">
      <alignment horizontal="right" vertical="top"/>
    </xf>
    <xf numFmtId="166" fontId="8" fillId="3" borderId="1" xfId="0" applyNumberFormat="1" applyFont="1" applyFill="1" applyBorder="1" applyAlignment="1">
      <alignment horizontal="right" vertical="top"/>
    </xf>
    <xf numFmtId="166" fontId="8" fillId="3" borderId="1" xfId="6" applyNumberFormat="1" applyFont="1" applyFill="1" applyBorder="1" applyAlignment="1" applyProtection="1">
      <alignment horizontal="right" vertical="top"/>
    </xf>
    <xf numFmtId="3" fontId="8" fillId="3" borderId="2" xfId="6" applyNumberFormat="1" applyFont="1" applyFill="1" applyBorder="1" applyAlignment="1">
      <alignment horizontal="left" vertical="top"/>
    </xf>
    <xf numFmtId="166" fontId="8" fillId="3" borderId="2" xfId="6" applyNumberFormat="1" applyFont="1" applyFill="1" applyBorder="1" applyAlignment="1">
      <alignment horizontal="right" vertical="top"/>
    </xf>
    <xf numFmtId="3" fontId="7" fillId="3" borderId="1" xfId="6" applyNumberFormat="1" applyFont="1" applyFill="1" applyBorder="1" applyAlignment="1">
      <alignment horizontal="right" vertical="top"/>
    </xf>
    <xf numFmtId="1" fontId="8" fillId="3" borderId="1" xfId="6" applyNumberFormat="1" applyFont="1" applyFill="1" applyBorder="1" applyAlignment="1">
      <alignment horizontal="right" vertical="top"/>
    </xf>
    <xf numFmtId="166" fontId="8" fillId="3" borderId="2" xfId="6" applyNumberFormat="1" applyFont="1" applyFill="1" applyBorder="1" applyAlignment="1" applyProtection="1">
      <alignment horizontal="right" vertical="top"/>
    </xf>
    <xf numFmtId="0" fontId="0" fillId="2" borderId="0" xfId="0" applyFill="1" applyAlignment="1">
      <alignment horizontal="right"/>
    </xf>
    <xf numFmtId="0" fontId="4" fillId="2" borderId="0" xfId="5" applyFill="1" applyAlignment="1">
      <alignment horizontal="right"/>
    </xf>
    <xf numFmtId="0" fontId="12" fillId="2" borderId="0" xfId="0" applyFont="1" applyFill="1" applyAlignment="1">
      <alignment horizontal="right" vertical="center" indent="5"/>
    </xf>
    <xf numFmtId="0" fontId="13" fillId="2" borderId="0" xfId="0" applyFont="1" applyFill="1" applyAlignment="1">
      <alignment horizontal="right" vertical="center" indent="5"/>
    </xf>
    <xf numFmtId="3" fontId="8" fillId="3" borderId="0" xfId="0" applyNumberFormat="1" applyFont="1" applyFill="1" applyBorder="1" applyAlignment="1">
      <alignment horizontal="right" vertical="top"/>
    </xf>
    <xf numFmtId="3" fontId="8" fillId="3" borderId="1" xfId="5" applyNumberFormat="1" applyFont="1" applyFill="1" applyBorder="1" applyAlignment="1">
      <alignment horizontal="left" vertical="top"/>
    </xf>
    <xf numFmtId="166" fontId="8" fillId="3" borderId="1" xfId="5" applyNumberFormat="1" applyFont="1" applyFill="1" applyBorder="1" applyAlignment="1">
      <alignment horizontal="right" vertical="top"/>
    </xf>
    <xf numFmtId="166" fontId="8" fillId="3" borderId="1" xfId="0" applyNumberFormat="1" applyFont="1" applyFill="1" applyBorder="1" applyAlignment="1" applyProtection="1">
      <alignment horizontal="right" vertical="top"/>
    </xf>
    <xf numFmtId="166" fontId="8" fillId="3" borderId="2" xfId="0" applyNumberFormat="1" applyFont="1" applyFill="1" applyBorder="1" applyAlignment="1">
      <alignment horizontal="right" vertical="top"/>
    </xf>
    <xf numFmtId="3" fontId="8" fillId="3" borderId="2" xfId="5" applyNumberFormat="1" applyFont="1" applyFill="1" applyBorder="1" applyAlignment="1">
      <alignment horizontal="left" vertical="top"/>
    </xf>
    <xf numFmtId="166" fontId="8" fillId="3" borderId="2" xfId="5" applyNumberFormat="1" applyFont="1" applyFill="1" applyBorder="1" applyAlignment="1">
      <alignment horizontal="right" vertical="top"/>
    </xf>
    <xf numFmtId="166" fontId="25" fillId="2" borderId="2" xfId="5" applyNumberFormat="1" applyFont="1" applyFill="1" applyBorder="1" applyAlignment="1" applyProtection="1">
      <alignment horizontal="right" vertical="top"/>
    </xf>
    <xf numFmtId="3" fontId="7" fillId="3" borderId="1" xfId="5" applyNumberFormat="1" applyFont="1" applyFill="1" applyBorder="1" applyAlignment="1">
      <alignment horizontal="left" vertical="top"/>
    </xf>
    <xf numFmtId="3" fontId="7" fillId="3" borderId="1" xfId="5" applyNumberFormat="1" applyFont="1" applyFill="1" applyBorder="1" applyAlignment="1">
      <alignment horizontal="right" vertical="top"/>
    </xf>
    <xf numFmtId="166" fontId="4" fillId="2" borderId="0" xfId="5" applyNumberFormat="1" applyFill="1"/>
    <xf numFmtId="3" fontId="8" fillId="3" borderId="2" xfId="6" applyNumberFormat="1" applyFont="1" applyFill="1" applyBorder="1" applyAlignment="1">
      <alignment horizontal="right" vertical="top"/>
    </xf>
    <xf numFmtId="166" fontId="8" fillId="2" borderId="1" xfId="6" applyNumberFormat="1" applyFont="1" applyFill="1" applyBorder="1" applyAlignment="1">
      <alignment horizontal="right" vertical="top"/>
    </xf>
    <xf numFmtId="166" fontId="8" fillId="2" borderId="2" xfId="6" applyNumberFormat="1" applyFont="1" applyFill="1" applyBorder="1" applyAlignment="1">
      <alignment horizontal="right" vertical="top"/>
    </xf>
    <xf numFmtId="3" fontId="8" fillId="3" borderId="9" xfId="0" applyNumberFormat="1" applyFont="1" applyFill="1" applyBorder="1" applyAlignment="1">
      <alignment horizontal="left" vertical="top"/>
    </xf>
    <xf numFmtId="3" fontId="8" fillId="3" borderId="8" xfId="0" applyNumberFormat="1" applyFont="1" applyFill="1" applyBorder="1" applyAlignment="1">
      <alignment horizontal="left" vertical="top"/>
    </xf>
    <xf numFmtId="3" fontId="3" fillId="6" borderId="1" xfId="0" applyNumberFormat="1" applyFont="1" applyFill="1" applyBorder="1" applyAlignment="1">
      <alignment horizontal="left" vertical="top"/>
    </xf>
    <xf numFmtId="3" fontId="3" fillId="6" borderId="1" xfId="0" applyNumberFormat="1" applyFont="1" applyFill="1" applyBorder="1" applyAlignment="1">
      <alignment horizontal="right" vertical="top"/>
    </xf>
    <xf numFmtId="0" fontId="0" fillId="0" borderId="0" xfId="0" applyFill="1"/>
    <xf numFmtId="3" fontId="7" fillId="5" borderId="1" xfId="0" applyNumberFormat="1" applyFont="1" applyFill="1" applyBorder="1" applyAlignment="1">
      <alignment horizontal="left" vertical="top"/>
    </xf>
    <xf numFmtId="3" fontId="7" fillId="5" borderId="1" xfId="0" applyNumberFormat="1" applyFont="1" applyFill="1" applyBorder="1" applyAlignment="1">
      <alignment horizontal="right" vertical="top"/>
    </xf>
    <xf numFmtId="3" fontId="8" fillId="5" borderId="1" xfId="4" applyNumberFormat="1" applyFont="1" applyFill="1" applyBorder="1" applyAlignment="1">
      <alignment horizontal="left" vertical="top"/>
    </xf>
    <xf numFmtId="3" fontId="8" fillId="5" borderId="1" xfId="0" applyNumberFormat="1" applyFont="1" applyFill="1" applyBorder="1" applyAlignment="1">
      <alignment horizontal="right" vertical="top"/>
    </xf>
    <xf numFmtId="3" fontId="8" fillId="5" borderId="2" xfId="4" applyNumberFormat="1" applyFont="1" applyFill="1" applyBorder="1" applyAlignment="1">
      <alignment horizontal="left" vertical="top"/>
    </xf>
    <xf numFmtId="3" fontId="8" fillId="5" borderId="2" xfId="0" applyNumberFormat="1" applyFont="1" applyFill="1" applyBorder="1" applyAlignment="1">
      <alignment horizontal="right" vertical="top"/>
    </xf>
    <xf numFmtId="0" fontId="29" fillId="2" borderId="0" xfId="0" applyFont="1" applyFill="1" applyBorder="1"/>
    <xf numFmtId="3" fontId="7" fillId="5" borderId="1" xfId="4" applyNumberFormat="1" applyFont="1" applyFill="1" applyBorder="1" applyAlignment="1">
      <alignment horizontal="left" vertical="top"/>
    </xf>
    <xf numFmtId="3" fontId="8" fillId="5" borderId="1" xfId="0" applyNumberFormat="1" applyFont="1" applyFill="1" applyBorder="1" applyAlignment="1">
      <alignment horizontal="left" vertical="top"/>
    </xf>
    <xf numFmtId="3" fontId="8" fillId="5" borderId="2" xfId="0" applyNumberFormat="1" applyFont="1" applyFill="1" applyBorder="1" applyAlignment="1">
      <alignment horizontal="left" vertical="top"/>
    </xf>
    <xf numFmtId="0" fontId="6" fillId="0" borderId="0" xfId="0" applyFont="1" applyFill="1"/>
    <xf numFmtId="0" fontId="37" fillId="0" borderId="0" xfId="0" applyFont="1" applyFill="1"/>
    <xf numFmtId="0" fontId="38" fillId="0" borderId="0" xfId="0" applyFont="1" applyFill="1"/>
    <xf numFmtId="0" fontId="34" fillId="4" borderId="2" xfId="0" applyFont="1" applyFill="1" applyBorder="1" applyAlignment="1">
      <alignment vertical="center"/>
    </xf>
    <xf numFmtId="0" fontId="7" fillId="3" borderId="0" xfId="0" applyNumberFormat="1" applyFont="1" applyFill="1" applyBorder="1" applyAlignment="1">
      <alignment horizontal="center" vertical="top"/>
    </xf>
    <xf numFmtId="0" fontId="7" fillId="3" borderId="1" xfId="0" applyNumberFormat="1" applyFont="1" applyFill="1" applyBorder="1" applyAlignment="1">
      <alignment horizontal="center" vertical="top"/>
    </xf>
    <xf numFmtId="3" fontId="2" fillId="2" borderId="7" xfId="6" applyNumberFormat="1" applyFont="1" applyFill="1" applyBorder="1" applyAlignment="1">
      <alignment horizontal="center" vertical="top"/>
    </xf>
    <xf numFmtId="3" fontId="2" fillId="2" borderId="2" xfId="8" applyNumberFormat="1" applyFont="1" applyFill="1" applyBorder="1" applyAlignment="1">
      <alignment horizontal="center" vertical="top"/>
    </xf>
    <xf numFmtId="3" fontId="2" fillId="2" borderId="2" xfId="8" applyNumberFormat="1" applyFont="1" applyFill="1" applyBorder="1" applyAlignment="1">
      <alignment horizontal="right" vertical="top"/>
    </xf>
    <xf numFmtId="3" fontId="7" fillId="3" borderId="2" xfId="0" applyNumberFormat="1" applyFont="1" applyFill="1" applyBorder="1" applyAlignment="1">
      <alignment horizontal="center" vertical="top"/>
    </xf>
    <xf numFmtId="3" fontId="8" fillId="3" borderId="1" xfId="0" applyNumberFormat="1" applyFont="1" applyFill="1" applyBorder="1" applyAlignment="1">
      <alignment horizontal="right" vertical="top"/>
    </xf>
    <xf numFmtId="0" fontId="6" fillId="2" borderId="0" xfId="0" applyFont="1" applyFill="1" applyAlignment="1">
      <alignment horizontal="center"/>
    </xf>
    <xf numFmtId="3" fontId="7" fillId="2" borderId="0" xfId="0" applyNumberFormat="1" applyFont="1" applyFill="1" applyBorder="1" applyAlignment="1">
      <alignment horizontal="center" vertical="top"/>
    </xf>
    <xf numFmtId="3" fontId="7" fillId="2" borderId="1" xfId="0" applyNumberFormat="1" applyFont="1" applyFill="1" applyBorder="1" applyAlignment="1">
      <alignment horizontal="center" vertical="top"/>
    </xf>
    <xf numFmtId="3" fontId="2" fillId="2" borderId="3" xfId="0" applyNumberFormat="1" applyFont="1" applyFill="1" applyBorder="1" applyAlignment="1">
      <alignment horizontal="center" vertical="top"/>
    </xf>
    <xf numFmtId="3" fontId="2" fillId="2" borderId="0" xfId="0" applyNumberFormat="1" applyFont="1" applyFill="1" applyBorder="1" applyAlignment="1">
      <alignment horizontal="center" vertical="top"/>
    </xf>
    <xf numFmtId="3" fontId="2" fillId="2" borderId="1" xfId="0" applyNumberFormat="1" applyFont="1" applyFill="1" applyBorder="1" applyAlignment="1">
      <alignment horizontal="left" vertical="top"/>
    </xf>
    <xf numFmtId="3" fontId="2" fillId="2" borderId="0" xfId="0" applyNumberFormat="1" applyFont="1" applyFill="1" applyBorder="1" applyAlignment="1">
      <alignment horizontal="left" vertical="top"/>
    </xf>
    <xf numFmtId="3" fontId="2" fillId="2" borderId="0" xfId="0" applyNumberFormat="1" applyFont="1" applyFill="1" applyBorder="1" applyAlignment="1">
      <alignment horizontal="right" vertical="top"/>
    </xf>
    <xf numFmtId="3" fontId="2" fillId="2" borderId="1" xfId="0" applyNumberFormat="1" applyFont="1" applyFill="1" applyBorder="1" applyAlignment="1">
      <alignment horizontal="right" vertical="top"/>
    </xf>
    <xf numFmtId="0" fontId="2" fillId="2" borderId="2" xfId="0" applyFont="1" applyFill="1" applyBorder="1" applyAlignment="1">
      <alignment horizontal="center" vertical="center"/>
    </xf>
  </cellXfs>
  <cellStyles count="10">
    <cellStyle name="Komma" xfId="2" builtinId="3"/>
    <cellStyle name="Link" xfId="9" builtinId="8"/>
    <cellStyle name="Normal" xfId="0" builtinId="0"/>
    <cellStyle name="Normal 2" xfId="1"/>
    <cellStyle name="Normal 2 2" xfId="5"/>
    <cellStyle name="Normal 2 2 2" xfId="6"/>
    <cellStyle name="Normal 3" xfId="4"/>
    <cellStyle name="Normal 3 2" xfId="7"/>
    <cellStyle name="Normal 4" xfId="8"/>
    <cellStyle name="Procent" xfId="3" builtinId="5"/>
  </cellStyles>
  <dxfs count="0"/>
  <tableStyles count="0" defaultTableStyle="TableStyleMedium2" defaultPivotStyle="PivotStyleLight16"/>
  <colors>
    <mruColors>
      <color rgb="FFC3B7D6"/>
      <color rgb="FF4632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47"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19.xml"/><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2" Type="http://schemas.openxmlformats.org/officeDocument/2006/relationships/chartUserShapes" Target="../drawings/drawing20.xml"/><Relationship Id="rId1" Type="http://schemas.openxmlformats.org/officeDocument/2006/relationships/themeOverride" Target="../theme/themeOverride11.xml"/></Relationships>
</file>

<file path=xl/charts/_rels/chart12.xml.rels><?xml version="1.0" encoding="UTF-8" standalone="yes"?>
<Relationships xmlns="http://schemas.openxmlformats.org/package/2006/relationships"><Relationship Id="rId2" Type="http://schemas.openxmlformats.org/officeDocument/2006/relationships/chartUserShapes" Target="../drawings/drawing22.xml"/><Relationship Id="rId1" Type="http://schemas.openxmlformats.org/officeDocument/2006/relationships/themeOverride" Target="../theme/themeOverride12.xml"/></Relationships>
</file>

<file path=xl/charts/_rels/chart13.xml.rels><?xml version="1.0" encoding="UTF-8" standalone="yes"?>
<Relationships xmlns="http://schemas.openxmlformats.org/package/2006/relationships"><Relationship Id="rId2" Type="http://schemas.openxmlformats.org/officeDocument/2006/relationships/chartUserShapes" Target="../drawings/drawing24.xml"/><Relationship Id="rId1" Type="http://schemas.openxmlformats.org/officeDocument/2006/relationships/themeOverride" Target="../theme/themeOverride13.xml"/></Relationships>
</file>

<file path=xl/charts/_rels/chart14.xml.rels><?xml version="1.0" encoding="UTF-8" standalone="yes"?>
<Relationships xmlns="http://schemas.openxmlformats.org/package/2006/relationships"><Relationship Id="rId2" Type="http://schemas.openxmlformats.org/officeDocument/2006/relationships/chartUserShapes" Target="../drawings/drawing26.xml"/><Relationship Id="rId1" Type="http://schemas.openxmlformats.org/officeDocument/2006/relationships/themeOverride" Target="../theme/themeOverride14.xml"/></Relationships>
</file>

<file path=xl/charts/_rels/chart15.xml.rels><?xml version="1.0" encoding="UTF-8" standalone="yes"?>
<Relationships xmlns="http://schemas.openxmlformats.org/package/2006/relationships"><Relationship Id="rId2" Type="http://schemas.openxmlformats.org/officeDocument/2006/relationships/chartUserShapes" Target="../drawings/drawing27.xml"/><Relationship Id="rId1" Type="http://schemas.openxmlformats.org/officeDocument/2006/relationships/themeOverride" Target="../theme/themeOverride15.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16.xml"/></Relationships>
</file>

<file path=xl/charts/_rels/chart17.xml.rels><?xml version="1.0" encoding="UTF-8" standalone="yes"?>
<Relationships xmlns="http://schemas.openxmlformats.org/package/2006/relationships"><Relationship Id="rId2" Type="http://schemas.openxmlformats.org/officeDocument/2006/relationships/chartUserShapes" Target="../drawings/drawing30.xml"/><Relationship Id="rId1" Type="http://schemas.openxmlformats.org/officeDocument/2006/relationships/themeOverride" Target="../theme/themeOverride17.xml"/></Relationships>
</file>

<file path=xl/charts/_rels/chart18.xml.rels><?xml version="1.0" encoding="UTF-8" standalone="yes"?>
<Relationships xmlns="http://schemas.openxmlformats.org/package/2006/relationships"><Relationship Id="rId2" Type="http://schemas.openxmlformats.org/officeDocument/2006/relationships/chartUserShapes" Target="../drawings/drawing32.xml"/><Relationship Id="rId1" Type="http://schemas.openxmlformats.org/officeDocument/2006/relationships/themeOverride" Target="../theme/themeOverride18.xml"/></Relationships>
</file>

<file path=xl/charts/_rels/chart19.xml.rels><?xml version="1.0" encoding="UTF-8" standalone="yes"?>
<Relationships xmlns="http://schemas.openxmlformats.org/package/2006/relationships"><Relationship Id="rId1" Type="http://schemas.openxmlformats.org/officeDocument/2006/relationships/themeOverride" Target="../theme/themeOverride19.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2.xml"/></Relationships>
</file>

<file path=xl/charts/_rels/chart20.xml.rels><?xml version="1.0" encoding="UTF-8" standalone="yes"?>
<Relationships xmlns="http://schemas.openxmlformats.org/package/2006/relationships"><Relationship Id="rId2" Type="http://schemas.openxmlformats.org/officeDocument/2006/relationships/chartUserShapes" Target="../drawings/drawing35.xml"/><Relationship Id="rId1" Type="http://schemas.openxmlformats.org/officeDocument/2006/relationships/themeOverride" Target="../theme/themeOverride20.xml"/></Relationships>
</file>

<file path=xl/charts/_rels/chart21.xml.rels><?xml version="1.0" encoding="UTF-8" standalone="yes"?>
<Relationships xmlns="http://schemas.openxmlformats.org/package/2006/relationships"><Relationship Id="rId2" Type="http://schemas.openxmlformats.org/officeDocument/2006/relationships/chartUserShapes" Target="../drawings/drawing37.xml"/><Relationship Id="rId1" Type="http://schemas.openxmlformats.org/officeDocument/2006/relationships/themeOverride" Target="../theme/themeOverride21.xml"/></Relationships>
</file>

<file path=xl/charts/_rels/chart22.xml.rels><?xml version="1.0" encoding="UTF-8" standalone="yes"?>
<Relationships xmlns="http://schemas.openxmlformats.org/package/2006/relationships"><Relationship Id="rId1" Type="http://schemas.openxmlformats.org/officeDocument/2006/relationships/themeOverride" Target="../theme/themeOverride22.xml"/></Relationships>
</file>

<file path=xl/charts/_rels/chart23.xml.rels><?xml version="1.0" encoding="UTF-8" standalone="yes"?>
<Relationships xmlns="http://schemas.openxmlformats.org/package/2006/relationships"><Relationship Id="rId2" Type="http://schemas.openxmlformats.org/officeDocument/2006/relationships/chartUserShapes" Target="../drawings/drawing40.xml"/><Relationship Id="rId1" Type="http://schemas.openxmlformats.org/officeDocument/2006/relationships/themeOverride" Target="../theme/themeOverride23.xml"/></Relationships>
</file>

<file path=xl/charts/_rels/chart24.xml.rels><?xml version="1.0" encoding="UTF-8" standalone="yes"?>
<Relationships xmlns="http://schemas.openxmlformats.org/package/2006/relationships"><Relationship Id="rId2" Type="http://schemas.openxmlformats.org/officeDocument/2006/relationships/chartUserShapes" Target="../drawings/drawing42.xml"/><Relationship Id="rId1" Type="http://schemas.openxmlformats.org/officeDocument/2006/relationships/themeOverride" Target="../theme/themeOverride24.xml"/></Relationships>
</file>

<file path=xl/charts/_rels/chart25.xml.rels><?xml version="1.0" encoding="UTF-8" standalone="yes"?>
<Relationships xmlns="http://schemas.openxmlformats.org/package/2006/relationships"><Relationship Id="rId2" Type="http://schemas.openxmlformats.org/officeDocument/2006/relationships/chartUserShapes" Target="../drawings/drawing44.xml"/><Relationship Id="rId1" Type="http://schemas.openxmlformats.org/officeDocument/2006/relationships/themeOverride" Target="../theme/themeOverride25.xml"/></Relationships>
</file>

<file path=xl/charts/_rels/chart26.xml.rels><?xml version="1.0" encoding="UTF-8" standalone="yes"?>
<Relationships xmlns="http://schemas.openxmlformats.org/package/2006/relationships"><Relationship Id="rId1" Type="http://schemas.openxmlformats.org/officeDocument/2006/relationships/themeOverride" Target="../theme/themeOverride26.xml"/></Relationships>
</file>

<file path=xl/charts/_rels/chart27.xml.rels><?xml version="1.0" encoding="UTF-8" standalone="yes"?>
<Relationships xmlns="http://schemas.openxmlformats.org/package/2006/relationships"><Relationship Id="rId2" Type="http://schemas.openxmlformats.org/officeDocument/2006/relationships/chartUserShapes" Target="../drawings/drawing47.xml"/><Relationship Id="rId1" Type="http://schemas.openxmlformats.org/officeDocument/2006/relationships/themeOverride" Target="../theme/themeOverride27.xml"/></Relationships>
</file>

<file path=xl/charts/_rels/chart28.xml.rels><?xml version="1.0" encoding="UTF-8" standalone="yes"?>
<Relationships xmlns="http://schemas.openxmlformats.org/package/2006/relationships"><Relationship Id="rId2" Type="http://schemas.openxmlformats.org/officeDocument/2006/relationships/chartUserShapes" Target="../drawings/drawing49.xml"/><Relationship Id="rId1" Type="http://schemas.openxmlformats.org/officeDocument/2006/relationships/themeOverride" Target="../theme/themeOverride28.xml"/></Relationships>
</file>

<file path=xl/charts/_rels/chart29.xml.rels><?xml version="1.0" encoding="UTF-8" standalone="yes"?>
<Relationships xmlns="http://schemas.openxmlformats.org/package/2006/relationships"><Relationship Id="rId2" Type="http://schemas.openxmlformats.org/officeDocument/2006/relationships/chartUserShapes" Target="../drawings/drawing51.xml"/><Relationship Id="rId1" Type="http://schemas.openxmlformats.org/officeDocument/2006/relationships/themeOverride" Target="../theme/themeOverride29.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3.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53.xml"/></Relationships>
</file>

<file path=xl/charts/_rels/chart31.xml.rels><?xml version="1.0" encoding="UTF-8" standalone="yes"?>
<Relationships xmlns="http://schemas.openxmlformats.org/package/2006/relationships"><Relationship Id="rId2" Type="http://schemas.openxmlformats.org/officeDocument/2006/relationships/chartUserShapes" Target="../drawings/drawing55.xml"/><Relationship Id="rId1" Type="http://schemas.openxmlformats.org/officeDocument/2006/relationships/themeOverride" Target="../theme/themeOverride30.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5.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7.xml"/><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18.xml"/><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6.0255751058828882E-2"/>
          <c:w val="0.96944449010679512"/>
          <c:h val="0.84771782156994435"/>
        </c:manualLayout>
      </c:layout>
      <c:barChart>
        <c:barDir val="col"/>
        <c:grouping val="stacked"/>
        <c:varyColors val="0"/>
        <c:ser>
          <c:idx val="0"/>
          <c:order val="0"/>
          <c:tx>
            <c:strRef>
              <c:f>'Figur 1.2'!$C$4</c:f>
              <c:strCache>
                <c:ptCount val="1"/>
                <c:pt idx="0">
                  <c:v>Erhvervslivets FoU-investeringer</c:v>
                </c:pt>
              </c:strCache>
            </c:strRef>
          </c:tx>
          <c:spPr>
            <a:solidFill>
              <a:srgbClr val="888888"/>
            </a:solidFill>
          </c:spPr>
          <c:invertIfNegative val="0"/>
          <c:dLbls>
            <c:spPr>
              <a:noFill/>
              <a:ln>
                <a:noFill/>
              </a:ln>
              <a:effectLst/>
            </c:spPr>
            <c:txPr>
              <a:bodyPr rot="-5400000" vert="horz" wrap="square" lIns="38100" tIns="19050" rIns="38100" bIns="19050" anchor="ctr">
                <a:spAutoFit/>
              </a:bodyPr>
              <a:lstStyle/>
              <a:p>
                <a:pPr>
                  <a:defRPr/>
                </a:pPr>
                <a:endParaRPr lang="da-DK"/>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 1.2'!$A$5:$A$40</c:f>
              <c:strCache>
                <c:ptCount val="36"/>
                <c:pt idx="0">
                  <c:v>Israel</c:v>
                </c:pt>
                <c:pt idx="1">
                  <c:v>Sydkorea</c:v>
                </c:pt>
                <c:pt idx="2">
                  <c:v>Schweiz</c:v>
                </c:pt>
                <c:pt idx="3">
                  <c:v>Sverige</c:v>
                </c:pt>
                <c:pt idx="4">
                  <c:v>Danmark</c:v>
                </c:pt>
                <c:pt idx="5">
                  <c:v>Japan</c:v>
                </c:pt>
                <c:pt idx="6">
                  <c:v>Østrig</c:v>
                </c:pt>
                <c:pt idx="7">
                  <c:v>Tyskland</c:v>
                </c:pt>
                <c:pt idx="8">
                  <c:v>Finland</c:v>
                </c:pt>
                <c:pt idx="9">
                  <c:v>USA</c:v>
                </c:pt>
                <c:pt idx="10">
                  <c:v>Belgien</c:v>
                </c:pt>
                <c:pt idx="11">
                  <c:v>OECD - gennemsnit</c:v>
                </c:pt>
                <c:pt idx="12">
                  <c:v>Frankrig</c:v>
                </c:pt>
                <c:pt idx="13">
                  <c:v>Island</c:v>
                </c:pt>
                <c:pt idx="14">
                  <c:v>Holland</c:v>
                </c:pt>
                <c:pt idx="15">
                  <c:v>Norge</c:v>
                </c:pt>
                <c:pt idx="16">
                  <c:v>Slovenien</c:v>
                </c:pt>
                <c:pt idx="17">
                  <c:v>Australien</c:v>
                </c:pt>
                <c:pt idx="18">
                  <c:v>Storbritannien</c:v>
                </c:pt>
                <c:pt idx="19">
                  <c:v>Tjekkiet</c:v>
                </c:pt>
                <c:pt idx="20">
                  <c:v>Canada</c:v>
                </c:pt>
                <c:pt idx="21">
                  <c:v>Italien </c:v>
                </c:pt>
                <c:pt idx="22">
                  <c:v>Estland</c:v>
                </c:pt>
                <c:pt idx="23">
                  <c:v>Portugal</c:v>
                </c:pt>
                <c:pt idx="24">
                  <c:v>New Zealand</c:v>
                </c:pt>
                <c:pt idx="25">
                  <c:v>Luxembourg</c:v>
                </c:pt>
                <c:pt idx="26">
                  <c:v>Ungarn</c:v>
                </c:pt>
                <c:pt idx="27">
                  <c:v>Spanien</c:v>
                </c:pt>
                <c:pt idx="28">
                  <c:v>Irland</c:v>
                </c:pt>
                <c:pt idx="29">
                  <c:v>Grækenland</c:v>
                </c:pt>
                <c:pt idx="30">
                  <c:v>Polen</c:v>
                </c:pt>
                <c:pt idx="31">
                  <c:v>Tyrkiet</c:v>
                </c:pt>
                <c:pt idx="32">
                  <c:v>Slovakiet</c:v>
                </c:pt>
                <c:pt idx="33">
                  <c:v>Mexico</c:v>
                </c:pt>
                <c:pt idx="34">
                  <c:v>Letland</c:v>
                </c:pt>
                <c:pt idx="35">
                  <c:v>Chile</c:v>
                </c:pt>
              </c:strCache>
            </c:strRef>
          </c:cat>
          <c:val>
            <c:numRef>
              <c:f>'Figur 1.2'!$C$5:$C$40</c:f>
              <c:numCache>
                <c:formatCode>#,##0.0</c:formatCode>
                <c:ptCount val="36"/>
                <c:pt idx="0">
                  <c:v>3.6382349227660602</c:v>
                </c:pt>
                <c:pt idx="1">
                  <c:v>3.28620607436048</c:v>
                </c:pt>
                <c:pt idx="2">
                  <c:v>2.3954847998731101</c:v>
                </c:pt>
                <c:pt idx="3">
                  <c:v>2.2648237083074299</c:v>
                </c:pt>
                <c:pt idx="4">
                  <c:v>2.08</c:v>
                </c:pt>
                <c:pt idx="5">
                  <c:v>2.4734691959710702</c:v>
                </c:pt>
                <c:pt idx="6">
                  <c:v>2.2046979634014399</c:v>
                </c:pt>
                <c:pt idx="7">
                  <c:v>1.9982506639525499</c:v>
                </c:pt>
                <c:pt idx="8">
                  <c:v>1.8082429219596501</c:v>
                </c:pt>
                <c:pt idx="9">
                  <c:v>1.9530912951908701</c:v>
                </c:pt>
                <c:pt idx="10">
                  <c:v>1.7345179872318801</c:v>
                </c:pt>
                <c:pt idx="11">
                  <c:v>1.6169330429548201</c:v>
                </c:pt>
                <c:pt idx="12">
                  <c:v>1.4298778408377</c:v>
                </c:pt>
                <c:pt idx="13">
                  <c:v>1.3081858412646901</c:v>
                </c:pt>
                <c:pt idx="14">
                  <c:v>1.15734777788373</c:v>
                </c:pt>
                <c:pt idx="15">
                  <c:v>1.08255224842093</c:v>
                </c:pt>
                <c:pt idx="16">
                  <c:v>1.5139166327450899</c:v>
                </c:pt>
                <c:pt idx="17">
                  <c:v>1.00381175268317</c:v>
                </c:pt>
                <c:pt idx="18">
                  <c:v>1.1319653381456101</c:v>
                </c:pt>
                <c:pt idx="19">
                  <c:v>1.0261428771829799</c:v>
                </c:pt>
                <c:pt idx="20">
                  <c:v>0.81655372177729002</c:v>
                </c:pt>
                <c:pt idx="21">
                  <c:v>0.74898481398682004</c:v>
                </c:pt>
                <c:pt idx="22">
                  <c:v>0.65981655962109997</c:v>
                </c:pt>
                <c:pt idx="23">
                  <c:v>0.60551830960247999</c:v>
                </c:pt>
                <c:pt idx="24">
                  <c:v>0.62896538727307005</c:v>
                </c:pt>
                <c:pt idx="25">
                  <c:v>0.64013098291121995</c:v>
                </c:pt>
                <c:pt idx="26">
                  <c:v>0.89415058926627</c:v>
                </c:pt>
                <c:pt idx="27">
                  <c:v>0.63709073223414003</c:v>
                </c:pt>
                <c:pt idx="28">
                  <c:v>0.83202965811231</c:v>
                </c:pt>
                <c:pt idx="29">
                  <c:v>0.42503049872144999</c:v>
                </c:pt>
                <c:pt idx="30">
                  <c:v>0.63398993149196003</c:v>
                </c:pt>
                <c:pt idx="31">
                  <c:v>0.51212879938490996</c:v>
                </c:pt>
                <c:pt idx="32">
                  <c:v>0.39766386771535001</c:v>
                </c:pt>
                <c:pt idx="33">
                  <c:v>0.14865013794372001</c:v>
                </c:pt>
                <c:pt idx="34">
                  <c:v>0.10832229348626</c:v>
                </c:pt>
                <c:pt idx="35">
                  <c:v>0.13957076191512999</c:v>
                </c:pt>
              </c:numCache>
            </c:numRef>
          </c:val>
          <c:extLst>
            <c:ext xmlns:c16="http://schemas.microsoft.com/office/drawing/2014/chart" uri="{C3380CC4-5D6E-409C-BE32-E72D297353CC}">
              <c16:uniqueId val="{00000000-0882-429B-8922-A7832B54E5B2}"/>
            </c:ext>
          </c:extLst>
        </c:ser>
        <c:ser>
          <c:idx val="1"/>
          <c:order val="1"/>
          <c:tx>
            <c:strRef>
              <c:f>'Figur 1.2'!$D$4</c:f>
              <c:strCache>
                <c:ptCount val="1"/>
                <c:pt idx="0">
                  <c:v>Offentlige FoU-investeringer</c:v>
                </c:pt>
              </c:strCache>
            </c:strRef>
          </c:tx>
          <c:spPr>
            <a:solidFill>
              <a:srgbClr val="46328C"/>
            </a:solidFill>
          </c:spPr>
          <c:invertIfNegative val="0"/>
          <c:dLbls>
            <c:spPr>
              <a:noFill/>
              <a:ln>
                <a:noFill/>
              </a:ln>
              <a:effectLst/>
            </c:spPr>
            <c:txPr>
              <a:bodyPr rot="-5400000" vert="horz" wrap="square" lIns="38100" tIns="19050" rIns="38100" bIns="19050" anchor="ctr">
                <a:spAutoFit/>
              </a:bodyPr>
              <a:lstStyle/>
              <a:p>
                <a:pPr>
                  <a:defRPr>
                    <a:solidFill>
                      <a:schemeClr val="bg1"/>
                    </a:solidFill>
                  </a:defRPr>
                </a:pPr>
                <a:endParaRPr lang="da-DK"/>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 1.2'!$A$5:$A$40</c:f>
              <c:strCache>
                <c:ptCount val="36"/>
                <c:pt idx="0">
                  <c:v>Israel</c:v>
                </c:pt>
                <c:pt idx="1">
                  <c:v>Sydkorea</c:v>
                </c:pt>
                <c:pt idx="2">
                  <c:v>Schweiz</c:v>
                </c:pt>
                <c:pt idx="3">
                  <c:v>Sverige</c:v>
                </c:pt>
                <c:pt idx="4">
                  <c:v>Danmark</c:v>
                </c:pt>
                <c:pt idx="5">
                  <c:v>Japan</c:v>
                </c:pt>
                <c:pt idx="6">
                  <c:v>Østrig</c:v>
                </c:pt>
                <c:pt idx="7">
                  <c:v>Tyskland</c:v>
                </c:pt>
                <c:pt idx="8">
                  <c:v>Finland</c:v>
                </c:pt>
                <c:pt idx="9">
                  <c:v>USA</c:v>
                </c:pt>
                <c:pt idx="10">
                  <c:v>Belgien</c:v>
                </c:pt>
                <c:pt idx="11">
                  <c:v>OECD - gennemsnit</c:v>
                </c:pt>
                <c:pt idx="12">
                  <c:v>Frankrig</c:v>
                </c:pt>
                <c:pt idx="13">
                  <c:v>Island</c:v>
                </c:pt>
                <c:pt idx="14">
                  <c:v>Holland</c:v>
                </c:pt>
                <c:pt idx="15">
                  <c:v>Norge</c:v>
                </c:pt>
                <c:pt idx="16">
                  <c:v>Slovenien</c:v>
                </c:pt>
                <c:pt idx="17">
                  <c:v>Australien</c:v>
                </c:pt>
                <c:pt idx="18">
                  <c:v>Storbritannien</c:v>
                </c:pt>
                <c:pt idx="19">
                  <c:v>Tjekkiet</c:v>
                </c:pt>
                <c:pt idx="20">
                  <c:v>Canada</c:v>
                </c:pt>
                <c:pt idx="21">
                  <c:v>Italien </c:v>
                </c:pt>
                <c:pt idx="22">
                  <c:v>Estland</c:v>
                </c:pt>
                <c:pt idx="23">
                  <c:v>Portugal</c:v>
                </c:pt>
                <c:pt idx="24">
                  <c:v>New Zealand</c:v>
                </c:pt>
                <c:pt idx="25">
                  <c:v>Luxembourg</c:v>
                </c:pt>
                <c:pt idx="26">
                  <c:v>Ungarn</c:v>
                </c:pt>
                <c:pt idx="27">
                  <c:v>Spanien</c:v>
                </c:pt>
                <c:pt idx="28">
                  <c:v>Irland</c:v>
                </c:pt>
                <c:pt idx="29">
                  <c:v>Grækenland</c:v>
                </c:pt>
                <c:pt idx="30">
                  <c:v>Polen</c:v>
                </c:pt>
                <c:pt idx="31">
                  <c:v>Tyrkiet</c:v>
                </c:pt>
                <c:pt idx="32">
                  <c:v>Slovakiet</c:v>
                </c:pt>
                <c:pt idx="33">
                  <c:v>Mexico</c:v>
                </c:pt>
                <c:pt idx="34">
                  <c:v>Letland</c:v>
                </c:pt>
                <c:pt idx="35">
                  <c:v>Chile</c:v>
                </c:pt>
              </c:strCache>
            </c:strRef>
          </c:cat>
          <c:val>
            <c:numRef>
              <c:f>'Figur 1.2'!$D$5:$D$40</c:f>
              <c:numCache>
                <c:formatCode>#,##0.0</c:formatCode>
                <c:ptCount val="36"/>
                <c:pt idx="0">
                  <c:v>0.61297725383769963</c:v>
                </c:pt>
                <c:pt idx="1">
                  <c:v>0.94123464482460006</c:v>
                </c:pt>
                <c:pt idx="2">
                  <c:v>0.97881255996128003</c:v>
                </c:pt>
                <c:pt idx="3">
                  <c:v>0.9900785551768303</c:v>
                </c:pt>
                <c:pt idx="4">
                  <c:v>1.1200000000000001</c:v>
                </c:pt>
                <c:pt idx="5">
                  <c:v>0.66733680530147987</c:v>
                </c:pt>
                <c:pt idx="6">
                  <c:v>0.88224941219413999</c:v>
                </c:pt>
                <c:pt idx="7">
                  <c:v>0.93343158452762998</c:v>
                </c:pt>
                <c:pt idx="8">
                  <c:v>0.93820820955355999</c:v>
                </c:pt>
                <c:pt idx="9">
                  <c:v>0.79108807093891009</c:v>
                </c:pt>
                <c:pt idx="10">
                  <c:v>0.75382821327649996</c:v>
                </c:pt>
                <c:pt idx="11">
                  <c:v>0.7203520426541199</c:v>
                </c:pt>
                <c:pt idx="12">
                  <c:v>0.81817247667560999</c:v>
                </c:pt>
                <c:pt idx="13">
                  <c:v>0.76721703298487998</c:v>
                </c:pt>
                <c:pt idx="14">
                  <c:v>0.87512684286854991</c:v>
                </c:pt>
                <c:pt idx="15">
                  <c:v>0.94966301276342979</c:v>
                </c:pt>
                <c:pt idx="16">
                  <c:v>0.48810504882007</c:v>
                </c:pt>
                <c:pt idx="17">
                  <c:v>0.87488943145472997</c:v>
                </c:pt>
                <c:pt idx="18">
                  <c:v>0.55650887709588992</c:v>
                </c:pt>
                <c:pt idx="19">
                  <c:v>0.65215440659343016</c:v>
                </c:pt>
                <c:pt idx="20">
                  <c:v>0.78751917213705003</c:v>
                </c:pt>
                <c:pt idx="21">
                  <c:v>0.53667451124754995</c:v>
                </c:pt>
                <c:pt idx="22">
                  <c:v>0.62151961398688005</c:v>
                </c:pt>
                <c:pt idx="23">
                  <c:v>0.66012924689123997</c:v>
                </c:pt>
                <c:pt idx="24">
                  <c:v>0.63367673848859996</c:v>
                </c:pt>
                <c:pt idx="25">
                  <c:v>0.60353050820306009</c:v>
                </c:pt>
                <c:pt idx="26">
                  <c:v>0.31191361342867996</c:v>
                </c:pt>
                <c:pt idx="27">
                  <c:v>0.54840226656249003</c:v>
                </c:pt>
                <c:pt idx="28">
                  <c:v>0.34477991022875998</c:v>
                </c:pt>
                <c:pt idx="29">
                  <c:v>0.58196571987281009</c:v>
                </c:pt>
                <c:pt idx="30">
                  <c:v>0.33148270510979994</c:v>
                </c:pt>
                <c:pt idx="31">
                  <c:v>0.43251404896054002</c:v>
                </c:pt>
                <c:pt idx="32">
                  <c:v>0.39198946851224004</c:v>
                </c:pt>
                <c:pt idx="33">
                  <c:v>0.33785370191211</c:v>
                </c:pt>
                <c:pt idx="34">
                  <c:v>0.33459552876865001</c:v>
                </c:pt>
                <c:pt idx="35">
                  <c:v>0.22286665689140003</c:v>
                </c:pt>
              </c:numCache>
            </c:numRef>
          </c:val>
          <c:extLst>
            <c:ext xmlns:c16="http://schemas.microsoft.com/office/drawing/2014/chart" uri="{C3380CC4-5D6E-409C-BE32-E72D297353CC}">
              <c16:uniqueId val="{00000001-0882-429B-8922-A7832B54E5B2}"/>
            </c:ext>
          </c:extLst>
        </c:ser>
        <c:dLbls>
          <c:showLegendKey val="0"/>
          <c:showVal val="0"/>
          <c:showCatName val="0"/>
          <c:showSerName val="0"/>
          <c:showPercent val="0"/>
          <c:showBubbleSize val="0"/>
        </c:dLbls>
        <c:gapWidth val="100"/>
        <c:overlap val="100"/>
        <c:axId val="721599104"/>
        <c:axId val="721599496"/>
      </c:barChart>
      <c:barChart>
        <c:barDir val="col"/>
        <c:grouping val="stacked"/>
        <c:varyColors val="0"/>
        <c:ser>
          <c:idx val="2"/>
          <c:order val="2"/>
          <c:tx>
            <c:v>SeriesForSecondAxis</c:v>
          </c:tx>
          <c:spPr>
            <a:noFill/>
            <a:ln>
              <a:noFill/>
            </a:ln>
            <a:effectLst/>
            <a:extLst>
              <a:ext uri="{909E8E84-426E-40DD-AFC4-6F175D3DCCD1}">
                <a14:hiddenFill xmlns:a14="http://schemas.microsoft.com/office/drawing/2010/main">
                  <a:solidFill>
                    <a:srgbClr val="B2B2B2"/>
                  </a:solidFill>
                </a14:hiddenFill>
              </a:ext>
              <a:ext uri="{91240B29-F687-4F45-9708-019B960494DF}">
                <a14:hiddenLine xmlns:a14="http://schemas.microsoft.com/office/drawing/2010/main">
                  <a:noFill/>
                </a14:hiddenLine>
              </a:ext>
            </a:extLst>
          </c:spPr>
          <c:invertIfNegative val="0"/>
          <c:cat>
            <c:strLit>
              <c:ptCount val="36"/>
              <c:pt idx="0">
                <c:v>Israel</c:v>
              </c:pt>
              <c:pt idx="1">
                <c:v>Sydkorea</c:v>
              </c:pt>
              <c:pt idx="2">
                <c:v>Schweiz</c:v>
              </c:pt>
              <c:pt idx="3">
                <c:v>Sverige</c:v>
              </c:pt>
              <c:pt idx="4">
                <c:v>Danmark</c:v>
              </c:pt>
              <c:pt idx="5">
                <c:v>Japan</c:v>
              </c:pt>
              <c:pt idx="6">
                <c:v>Østrig</c:v>
              </c:pt>
              <c:pt idx="7">
                <c:v>Tyskland</c:v>
              </c:pt>
              <c:pt idx="8">
                <c:v>Finland</c:v>
              </c:pt>
              <c:pt idx="9">
                <c:v>USA</c:v>
              </c:pt>
              <c:pt idx="10">
                <c:v>Belgien</c:v>
              </c:pt>
              <c:pt idx="11">
                <c:v>OECD gennemsnit</c:v>
              </c:pt>
              <c:pt idx="12">
                <c:v>Frankrig</c:v>
              </c:pt>
              <c:pt idx="13">
                <c:v>Island</c:v>
              </c:pt>
              <c:pt idx="14">
                <c:v>Norge</c:v>
              </c:pt>
              <c:pt idx="15">
                <c:v>Holland</c:v>
              </c:pt>
              <c:pt idx="16">
                <c:v>Slovenien</c:v>
              </c:pt>
              <c:pt idx="17">
                <c:v>Australien</c:v>
              </c:pt>
              <c:pt idx="18">
                <c:v>Storbritannien </c:v>
              </c:pt>
              <c:pt idx="19">
                <c:v>Tjekkiet</c:v>
              </c:pt>
              <c:pt idx="20">
                <c:v>Canada</c:v>
              </c:pt>
              <c:pt idx="21">
                <c:v>Italien</c:v>
              </c:pt>
              <c:pt idx="22">
                <c:v>Estland</c:v>
              </c:pt>
              <c:pt idx="23">
                <c:v>New Zealand</c:v>
              </c:pt>
              <c:pt idx="24">
                <c:v>Portugal</c:v>
              </c:pt>
              <c:pt idx="25">
                <c:v>Luxembourg</c:v>
              </c:pt>
              <c:pt idx="26">
                <c:v>Ungarn</c:v>
              </c:pt>
              <c:pt idx="27">
                <c:v>Spanien</c:v>
              </c:pt>
              <c:pt idx="28">
                <c:v>Irland</c:v>
              </c:pt>
              <c:pt idx="29">
                <c:v>Polen</c:v>
              </c:pt>
              <c:pt idx="30">
                <c:v>Grækenland</c:v>
              </c:pt>
              <c:pt idx="31">
                <c:v>Tyrkiet</c:v>
              </c:pt>
              <c:pt idx="32">
                <c:v>Slovakiet</c:v>
              </c:pt>
              <c:pt idx="33">
                <c:v>Mexico</c:v>
              </c:pt>
              <c:pt idx="34">
                <c:v>Letland</c:v>
              </c:pt>
              <c:pt idx="35">
                <c:v>Chile</c:v>
              </c:pt>
            </c:strLit>
          </c:cat>
          <c:val>
            <c:numLit>
              <c:formatCode>General</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Lit>
          </c:val>
          <c:extLst>
            <c:ext xmlns:c16="http://schemas.microsoft.com/office/drawing/2014/chart" uri="{C3380CC4-5D6E-409C-BE32-E72D297353CC}">
              <c16:uniqueId val="{00000002-0882-429B-8922-A7832B54E5B2}"/>
            </c:ext>
          </c:extLst>
        </c:ser>
        <c:dLbls>
          <c:showLegendKey val="0"/>
          <c:showVal val="0"/>
          <c:showCatName val="0"/>
          <c:showSerName val="0"/>
          <c:showPercent val="0"/>
          <c:showBubbleSize val="0"/>
        </c:dLbls>
        <c:gapWidth val="100"/>
        <c:overlap val="100"/>
        <c:axId val="673267320"/>
        <c:axId val="673263384"/>
      </c:barChart>
      <c:catAx>
        <c:axId val="721599104"/>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5400000" vert="horz"/>
          <a:lstStyle/>
          <a:p>
            <a:pPr>
              <a:defRPr baseline="0">
                <a:latin typeface="Campton Book" panose="00000500000000000000" pitchFamily="2" charset="0"/>
              </a:defRPr>
            </a:pPr>
            <a:endParaRPr lang="da-DK"/>
          </a:p>
        </c:txPr>
        <c:crossAx val="721599496"/>
        <c:crosses val="autoZero"/>
        <c:auto val="1"/>
        <c:lblAlgn val="ctr"/>
        <c:lblOffset val="100"/>
        <c:noMultiLvlLbl val="0"/>
      </c:catAx>
      <c:valAx>
        <c:axId val="721599496"/>
        <c:scaling>
          <c:orientation val="minMax"/>
          <c:max val="4.5"/>
          <c:min val="0"/>
        </c:scaling>
        <c:delete val="0"/>
        <c:axPos val="l"/>
        <c:majorGridlines>
          <c:spPr>
            <a:ln w="9525" cap="flat" cmpd="sng" algn="ctr">
              <a:noFill/>
              <a:round/>
            </a:ln>
            <a:effectLst/>
          </c:spPr>
        </c:majorGridlines>
        <c:numFmt formatCode="#,##0.0" sourceLinked="0"/>
        <c:majorTickMark val="out"/>
        <c:minorTickMark val="none"/>
        <c:tickLblPos val="nextTo"/>
        <c:spPr>
          <a:noFill/>
          <a:ln w="12700">
            <a:solidFill>
              <a:srgbClr val="000000"/>
            </a:solidFill>
            <a:prstDash val="solid"/>
          </a:ln>
          <a:effectLst/>
        </c:spPr>
        <c:txPr>
          <a:bodyPr rot="-60000000" vert="horz"/>
          <a:lstStyle/>
          <a:p>
            <a:pPr>
              <a:defRPr baseline="0">
                <a:latin typeface="Campton Book" panose="00000500000000000000" pitchFamily="2" charset="0"/>
              </a:defRPr>
            </a:pPr>
            <a:endParaRPr lang="da-DK"/>
          </a:p>
        </c:txPr>
        <c:crossAx val="721599104"/>
        <c:crosses val="autoZero"/>
        <c:crossBetween val="between"/>
        <c:majorUnit val="0.5"/>
      </c:valAx>
      <c:valAx>
        <c:axId val="673263384"/>
        <c:scaling>
          <c:orientation val="minMax"/>
          <c:max val="4.5"/>
          <c:min val="0"/>
        </c:scaling>
        <c:delete val="0"/>
        <c:axPos val="r"/>
        <c:numFmt formatCode="#,##0.0" sourceLinked="0"/>
        <c:majorTickMark val="out"/>
        <c:minorTickMark val="none"/>
        <c:tickLblPos val="nextTo"/>
        <c:spPr>
          <a:ln w="12700" cmpd="sng">
            <a:solidFill>
              <a:srgbClr val="000000"/>
            </a:solidFill>
          </a:ln>
        </c:spPr>
        <c:txPr>
          <a:bodyPr rot="-60000000" vert="horz"/>
          <a:lstStyle/>
          <a:p>
            <a:pPr>
              <a:defRPr sz="700">
                <a:solidFill>
                  <a:srgbClr val="000000"/>
                </a:solidFill>
                <a:latin typeface="Campton Book" panose="00000500000000000000" pitchFamily="2" charset="0"/>
              </a:defRPr>
            </a:pPr>
            <a:endParaRPr lang="da-DK"/>
          </a:p>
        </c:txPr>
        <c:crossAx val="673267320"/>
        <c:crosses val="max"/>
        <c:crossBetween val="between"/>
        <c:majorUnit val="0.5"/>
      </c:valAx>
      <c:catAx>
        <c:axId val="673267320"/>
        <c:scaling>
          <c:orientation val="minMax"/>
        </c:scaling>
        <c:delete val="1"/>
        <c:axPos val="b"/>
        <c:numFmt formatCode="General" sourceLinked="1"/>
        <c:majorTickMark val="out"/>
        <c:minorTickMark val="none"/>
        <c:tickLblPos val="nextTo"/>
        <c:crossAx val="673263384"/>
        <c:crosses val="autoZero"/>
        <c:auto val="1"/>
        <c:lblAlgn val="ctr"/>
        <c:lblOffset val="100"/>
        <c:noMultiLvlLbl val="0"/>
      </c:catAx>
      <c:spPr>
        <a:noFill/>
        <a:ln>
          <a:noFill/>
        </a:ln>
        <a:effectLst/>
      </c:spPr>
    </c:plotArea>
    <c:legend>
      <c:legendPos val="b"/>
      <c:legendEntry>
        <c:idx val="2"/>
        <c:delete val="1"/>
      </c:legendEntry>
      <c:layout>
        <c:manualLayout>
          <c:xMode val="edge"/>
          <c:yMode val="edge"/>
          <c:x val="6.9589422407794017E-3"/>
          <c:y val="0.93699120187109097"/>
          <c:w val="0.4784275530276878"/>
          <c:h val="6.3008798128909027E-2"/>
        </c:manualLayout>
      </c:layout>
      <c:overlay val="0"/>
      <c:spPr>
        <a:noFill/>
        <a:ln>
          <a:noFill/>
        </a:ln>
        <a:effectLst/>
      </c:spPr>
      <c:txPr>
        <a:bodyPr rot="0" vert="horz"/>
        <a:lstStyle/>
        <a:p>
          <a:pPr>
            <a:defRPr baseline="0">
              <a:latin typeface="Campton Book" panose="00000500000000000000" pitchFamily="2" charset="0"/>
            </a:defRPr>
          </a:pPr>
          <a:endParaRPr lang="da-DK"/>
        </a:p>
      </c:txPr>
    </c:legend>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8.2399023038786823E-2"/>
          <c:w val="1"/>
          <c:h val="0.83278689122193061"/>
        </c:manualLayout>
      </c:layout>
      <c:barChart>
        <c:barDir val="col"/>
        <c:grouping val="clustered"/>
        <c:varyColors val="0"/>
        <c:ser>
          <c:idx val="0"/>
          <c:order val="0"/>
          <c:tx>
            <c:strRef>
              <c:f>'Figur 1.9'!$L$6</c:f>
              <c:strCache>
                <c:ptCount val="1"/>
                <c:pt idx="0">
                  <c:v>Ekstern finansiering fra erhvervslivet i pct. af samlet finansiering</c:v>
                </c:pt>
              </c:strCache>
            </c:strRef>
          </c:tx>
          <c:spPr>
            <a:solidFill>
              <a:srgbClr val="888888"/>
            </a:solidFill>
          </c:spPr>
          <c:invertIfNegative val="0"/>
          <c:dPt>
            <c:idx val="26"/>
            <c:invertIfNegative val="0"/>
            <c:bubble3D val="0"/>
            <c:spPr>
              <a:solidFill>
                <a:srgbClr val="46328C"/>
              </a:solidFill>
            </c:spPr>
            <c:extLst>
              <c:ext xmlns:c16="http://schemas.microsoft.com/office/drawing/2014/chart" uri="{C3380CC4-5D6E-409C-BE32-E72D297353CC}">
                <c16:uniqueId val="{00000001-3DCC-47B4-910B-F43E715FEC36}"/>
              </c:ext>
            </c:extLst>
          </c:dPt>
          <c:cat>
            <c:strRef>
              <c:f>'Figur 1.9'!$K$7:$K$40</c:f>
              <c:strCache>
                <c:ptCount val="34"/>
                <c:pt idx="0">
                  <c:v>Tyrkiet</c:v>
                </c:pt>
                <c:pt idx="1">
                  <c:v>Tyskland</c:v>
                </c:pt>
                <c:pt idx="2">
                  <c:v>Belgien</c:v>
                </c:pt>
                <c:pt idx="3">
                  <c:v>Sydkorea</c:v>
                </c:pt>
                <c:pt idx="4">
                  <c:v>Slovenien</c:v>
                </c:pt>
                <c:pt idx="5">
                  <c:v>Schweiz</c:v>
                </c:pt>
                <c:pt idx="6">
                  <c:v>Israel</c:v>
                </c:pt>
                <c:pt idx="7">
                  <c:v>Ungarn</c:v>
                </c:pt>
                <c:pt idx="8">
                  <c:v>Canada</c:v>
                </c:pt>
                <c:pt idx="9">
                  <c:v>Holland</c:v>
                </c:pt>
                <c:pt idx="10">
                  <c:v>Letland</c:v>
                </c:pt>
                <c:pt idx="11">
                  <c:v>Grækenland</c:v>
                </c:pt>
                <c:pt idx="12">
                  <c:v>Spanien</c:v>
                </c:pt>
                <c:pt idx="13">
                  <c:v>Estland</c:v>
                </c:pt>
                <c:pt idx="14">
                  <c:v>USA</c:v>
                </c:pt>
                <c:pt idx="15">
                  <c:v>Østrig</c:v>
                </c:pt>
                <c:pt idx="16">
                  <c:v>New Zealand</c:v>
                </c:pt>
                <c:pt idx="17">
                  <c:v>Storbritannien</c:v>
                </c:pt>
                <c:pt idx="18">
                  <c:v>Sverige</c:v>
                </c:pt>
                <c:pt idx="19">
                  <c:v>Tjekkiet</c:v>
                </c:pt>
                <c:pt idx="20">
                  <c:v>Finland</c:v>
                </c:pt>
                <c:pt idx="21">
                  <c:v>Irland</c:v>
                </c:pt>
                <c:pt idx="22">
                  <c:v>Norge</c:v>
                </c:pt>
                <c:pt idx="23">
                  <c:v>Chile</c:v>
                </c:pt>
                <c:pt idx="24">
                  <c:v>Japan</c:v>
                </c:pt>
                <c:pt idx="25">
                  <c:v>Frankrig</c:v>
                </c:pt>
                <c:pt idx="26">
                  <c:v>Danmark</c:v>
                </c:pt>
                <c:pt idx="27">
                  <c:v>Polen</c:v>
                </c:pt>
                <c:pt idx="28">
                  <c:v>Island</c:v>
                </c:pt>
                <c:pt idx="29">
                  <c:v>Portugal</c:v>
                </c:pt>
                <c:pt idx="30">
                  <c:v>Slovakiet</c:v>
                </c:pt>
                <c:pt idx="31">
                  <c:v>Italien</c:v>
                </c:pt>
                <c:pt idx="32">
                  <c:v>Luxembourg</c:v>
                </c:pt>
                <c:pt idx="33">
                  <c:v>Mexico</c:v>
                </c:pt>
              </c:strCache>
            </c:strRef>
          </c:cat>
          <c:val>
            <c:numRef>
              <c:f>'Figur 1.9'!$L$7:$L$40</c:f>
              <c:numCache>
                <c:formatCode>#,##0</c:formatCode>
                <c:ptCount val="34"/>
                <c:pt idx="0">
                  <c:v>15.109756372019479</c:v>
                </c:pt>
                <c:pt idx="1">
                  <c:v>13.87280102751448</c:v>
                </c:pt>
                <c:pt idx="2">
                  <c:v>12.889526539534124</c:v>
                </c:pt>
                <c:pt idx="3">
                  <c:v>12.589380631620942</c:v>
                </c:pt>
                <c:pt idx="4">
                  <c:v>11.382197989279224</c:v>
                </c:pt>
                <c:pt idx="5">
                  <c:v>9.7821825654627403</c:v>
                </c:pt>
                <c:pt idx="6">
                  <c:v>9.5707714200615559</c:v>
                </c:pt>
                <c:pt idx="7">
                  <c:v>8.0224525043177906</c:v>
                </c:pt>
                <c:pt idx="8">
                  <c:v>7.8576225654801881</c:v>
                </c:pt>
                <c:pt idx="9">
                  <c:v>7.8484658042432542</c:v>
                </c:pt>
                <c:pt idx="10">
                  <c:v>7.8042328042328055</c:v>
                </c:pt>
                <c:pt idx="11">
                  <c:v>7.2703203600741322</c:v>
                </c:pt>
                <c:pt idx="12">
                  <c:v>5.6965442764578835</c:v>
                </c:pt>
                <c:pt idx="13">
                  <c:v>5.398498642389395</c:v>
                </c:pt>
                <c:pt idx="14">
                  <c:v>5.3110189573459712</c:v>
                </c:pt>
                <c:pt idx="15">
                  <c:v>5.2910878220505815</c:v>
                </c:pt>
                <c:pt idx="16">
                  <c:v>4.583333333333333</c:v>
                </c:pt>
                <c:pt idx="17">
                  <c:v>4.3549917594766026</c:v>
                </c:pt>
                <c:pt idx="18">
                  <c:v>4.0214038057277026</c:v>
                </c:pt>
                <c:pt idx="19">
                  <c:v>3.9623466282220874</c:v>
                </c:pt>
                <c:pt idx="20">
                  <c:v>3.7217156366092539</c:v>
                </c:pt>
                <c:pt idx="21">
                  <c:v>3.1578341345461869</c:v>
                </c:pt>
                <c:pt idx="22">
                  <c:v>3.1343706403972478</c:v>
                </c:pt>
                <c:pt idx="23">
                  <c:v>2.904139366669412</c:v>
                </c:pt>
                <c:pt idx="24">
                  <c:v>2.7954531162015019</c:v>
                </c:pt>
                <c:pt idx="25">
                  <c:v>2.7877175066688209</c:v>
                </c:pt>
                <c:pt idx="26">
                  <c:v>2.6065022421524664</c:v>
                </c:pt>
                <c:pt idx="27">
                  <c:v>2.6039269826660534</c:v>
                </c:pt>
                <c:pt idx="28">
                  <c:v>2.3296636085626909</c:v>
                </c:pt>
                <c:pt idx="29">
                  <c:v>1.924326087875134</c:v>
                </c:pt>
                <c:pt idx="30">
                  <c:v>1.6004669157212197</c:v>
                </c:pt>
                <c:pt idx="31">
                  <c:v>1.3019635591721208</c:v>
                </c:pt>
                <c:pt idx="32">
                  <c:v>1.0551948051948052</c:v>
                </c:pt>
                <c:pt idx="33">
                  <c:v>0.75543647850756324</c:v>
                </c:pt>
              </c:numCache>
            </c:numRef>
          </c:val>
          <c:extLst>
            <c:ext xmlns:c16="http://schemas.microsoft.com/office/drawing/2014/chart" uri="{C3380CC4-5D6E-409C-BE32-E72D297353CC}">
              <c16:uniqueId val="{00000002-3DCC-47B4-910B-F43E715FEC36}"/>
            </c:ext>
          </c:extLst>
        </c:ser>
        <c:dLbls>
          <c:showLegendKey val="0"/>
          <c:showVal val="0"/>
          <c:showCatName val="0"/>
          <c:showSerName val="0"/>
          <c:showPercent val="0"/>
          <c:showBubbleSize val="0"/>
        </c:dLbls>
        <c:gapWidth val="100"/>
        <c:overlap val="-10"/>
        <c:axId val="672032752"/>
        <c:axId val="672035888"/>
      </c:barChart>
      <c:barChart>
        <c:barDir val="col"/>
        <c:grouping val="clustered"/>
        <c:varyColors val="0"/>
        <c:ser>
          <c:idx val="1"/>
          <c:order val="1"/>
          <c:tx>
            <c:v>SeriesForSecondAxis</c:v>
          </c:tx>
          <c:spPr>
            <a:noFill/>
            <a:ln>
              <a:noFill/>
            </a:ln>
            <a:effectLst/>
            <a:extLst>
              <a:ext uri="{909E8E84-426E-40DD-AFC4-6F175D3DCCD1}">
                <a14:hiddenFill xmlns:a14="http://schemas.microsoft.com/office/drawing/2010/main">
                  <a:solidFill>
                    <a:srgbClr val="006E91"/>
                  </a:solidFill>
                </a14:hiddenFill>
              </a:ext>
              <a:ext uri="{91240B29-F687-4F45-9708-019B960494DF}">
                <a14:hiddenLine xmlns:a14="http://schemas.microsoft.com/office/drawing/2010/main">
                  <a:noFill/>
                </a14:hiddenLine>
              </a:ext>
            </a:extLst>
          </c:spPr>
          <c:invertIfNegative val="0"/>
          <c:cat>
            <c:strLit>
              <c:ptCount val="34"/>
              <c:pt idx="0">
                <c:v>Tyrkiet</c:v>
              </c:pt>
              <c:pt idx="1">
                <c:v>Tyskland</c:v>
              </c:pt>
              <c:pt idx="2">
                <c:v>Belgien</c:v>
              </c:pt>
              <c:pt idx="3">
                <c:v>Sydkorea</c:v>
              </c:pt>
              <c:pt idx="4">
                <c:v>Slovenien</c:v>
              </c:pt>
              <c:pt idx="5">
                <c:v>Schweiz</c:v>
              </c:pt>
              <c:pt idx="6">
                <c:v>Israel</c:v>
              </c:pt>
              <c:pt idx="7">
                <c:v>Ungarn</c:v>
              </c:pt>
              <c:pt idx="8">
                <c:v>Canada</c:v>
              </c:pt>
              <c:pt idx="9">
                <c:v>Holland</c:v>
              </c:pt>
              <c:pt idx="10">
                <c:v>Letland</c:v>
              </c:pt>
              <c:pt idx="11">
                <c:v>Grækenland</c:v>
              </c:pt>
              <c:pt idx="12">
                <c:v>Spanien</c:v>
              </c:pt>
              <c:pt idx="13">
                <c:v>Estland</c:v>
              </c:pt>
              <c:pt idx="14">
                <c:v>USA</c:v>
              </c:pt>
              <c:pt idx="15">
                <c:v>Østrig</c:v>
              </c:pt>
              <c:pt idx="16">
                <c:v>New Zealand</c:v>
              </c:pt>
              <c:pt idx="17">
                <c:v>Storbritannien</c:v>
              </c:pt>
              <c:pt idx="18">
                <c:v>Sverige</c:v>
              </c:pt>
              <c:pt idx="19">
                <c:v>Tjekkiet</c:v>
              </c:pt>
              <c:pt idx="20">
                <c:v>Finland</c:v>
              </c:pt>
              <c:pt idx="21">
                <c:v>Irland</c:v>
              </c:pt>
              <c:pt idx="22">
                <c:v>Norge</c:v>
              </c:pt>
              <c:pt idx="23">
                <c:v>Chile</c:v>
              </c:pt>
              <c:pt idx="24">
                <c:v>Japan</c:v>
              </c:pt>
              <c:pt idx="25">
                <c:v>Frankrig</c:v>
              </c:pt>
              <c:pt idx="26">
                <c:v>Danmark</c:v>
              </c:pt>
              <c:pt idx="27">
                <c:v>Polen</c:v>
              </c:pt>
              <c:pt idx="28">
                <c:v>Island</c:v>
              </c:pt>
              <c:pt idx="29">
                <c:v>Portugal</c:v>
              </c:pt>
              <c:pt idx="30">
                <c:v>Slovakiet</c:v>
              </c:pt>
              <c:pt idx="31">
                <c:v>Italien</c:v>
              </c:pt>
              <c:pt idx="32">
                <c:v>Luxembourg</c:v>
              </c:pt>
              <c:pt idx="33">
                <c:v>Mexico</c:v>
              </c:pt>
            </c:strLit>
          </c:cat>
          <c:val>
            <c:numLit>
              <c:formatCode>General</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Lit>
          </c:val>
          <c:extLst>
            <c:ext xmlns:c16="http://schemas.microsoft.com/office/drawing/2014/chart" uri="{C3380CC4-5D6E-409C-BE32-E72D297353CC}">
              <c16:uniqueId val="{00000003-3DCC-47B4-910B-F43E715FEC36}"/>
            </c:ext>
          </c:extLst>
        </c:ser>
        <c:dLbls>
          <c:showLegendKey val="0"/>
          <c:showVal val="0"/>
          <c:showCatName val="0"/>
          <c:showSerName val="0"/>
          <c:showPercent val="0"/>
          <c:showBubbleSize val="0"/>
        </c:dLbls>
        <c:gapWidth val="100"/>
        <c:overlap val="-10"/>
        <c:axId val="731930880"/>
        <c:axId val="731928256"/>
      </c:barChart>
      <c:catAx>
        <c:axId val="6720327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a:latin typeface="Campton Book" panose="00000500000000000000" pitchFamily="2" charset="0"/>
              </a:defRPr>
            </a:pPr>
            <a:endParaRPr lang="da-DK"/>
          </a:p>
        </c:txPr>
        <c:crossAx val="672035888"/>
        <c:crosses val="autoZero"/>
        <c:auto val="1"/>
        <c:lblAlgn val="ctr"/>
        <c:lblOffset val="100"/>
        <c:noMultiLvlLbl val="0"/>
      </c:catAx>
      <c:valAx>
        <c:axId val="672035888"/>
        <c:scaling>
          <c:orientation val="minMax"/>
          <c:max val="16"/>
          <c:min val="0"/>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latin typeface="Campton Book" panose="00000500000000000000" pitchFamily="2" charset="0"/>
              </a:defRPr>
            </a:pPr>
            <a:endParaRPr lang="da-DK"/>
          </a:p>
        </c:txPr>
        <c:crossAx val="672032752"/>
        <c:crosses val="autoZero"/>
        <c:crossBetween val="between"/>
        <c:majorUnit val="2"/>
      </c:valAx>
      <c:valAx>
        <c:axId val="731928256"/>
        <c:scaling>
          <c:orientation val="minMax"/>
          <c:max val="16"/>
          <c:min val="0"/>
        </c:scaling>
        <c:delete val="0"/>
        <c:axPos val="r"/>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latin typeface="Campton Book" panose="00000500000000000000" pitchFamily="2" charset="0"/>
              </a:defRPr>
            </a:pPr>
            <a:endParaRPr lang="da-DK"/>
          </a:p>
        </c:txPr>
        <c:crossAx val="731930880"/>
        <c:crosses val="max"/>
        <c:crossBetween val="between"/>
        <c:majorUnit val="2"/>
      </c:valAx>
      <c:catAx>
        <c:axId val="731930880"/>
        <c:scaling>
          <c:orientation val="minMax"/>
        </c:scaling>
        <c:delete val="1"/>
        <c:axPos val="b"/>
        <c:numFmt formatCode="General" sourceLinked="1"/>
        <c:majorTickMark val="out"/>
        <c:minorTickMark val="none"/>
        <c:tickLblPos val="nextTo"/>
        <c:crossAx val="731928256"/>
        <c:crosses val="autoZero"/>
        <c:auto val="1"/>
        <c:lblAlgn val="ctr"/>
        <c:lblOffset val="100"/>
        <c:noMultiLvlLbl val="0"/>
      </c:catAx>
      <c:spPr>
        <a:noFill/>
        <a:ln>
          <a:noFill/>
        </a:ln>
        <a:effectLst/>
      </c:spPr>
    </c:plotArea>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7.6282696475072631E-2"/>
          <c:w val="1"/>
          <c:h val="0.91760097696121323"/>
        </c:manualLayout>
      </c:layout>
      <c:barChart>
        <c:barDir val="col"/>
        <c:grouping val="clustered"/>
        <c:varyColors val="0"/>
        <c:ser>
          <c:idx val="0"/>
          <c:order val="0"/>
          <c:tx>
            <c:strRef>
              <c:f>'Figur 1.9'!$O$6</c:f>
              <c:strCache>
                <c:ptCount val="1"/>
                <c:pt idx="0">
                  <c:v>Ekstern finansiering fra udenlandske kilder i pct. af samlet finansiering</c:v>
                </c:pt>
              </c:strCache>
            </c:strRef>
          </c:tx>
          <c:spPr>
            <a:solidFill>
              <a:srgbClr val="888888"/>
            </a:solidFill>
          </c:spPr>
          <c:invertIfNegative val="0"/>
          <c:dPt>
            <c:idx val="13"/>
            <c:invertIfNegative val="0"/>
            <c:bubble3D val="0"/>
            <c:spPr>
              <a:solidFill>
                <a:srgbClr val="46328C"/>
              </a:solidFill>
            </c:spPr>
            <c:extLst>
              <c:ext xmlns:c16="http://schemas.microsoft.com/office/drawing/2014/chart" uri="{C3380CC4-5D6E-409C-BE32-E72D297353CC}">
                <c16:uniqueId val="{00000001-36BF-4B83-B3E0-9D60F8E09D4B}"/>
              </c:ext>
            </c:extLst>
          </c:dPt>
          <c:cat>
            <c:strRef>
              <c:f>'Figur 1.9'!$N$7:$N$40</c:f>
              <c:strCache>
                <c:ptCount val="34"/>
                <c:pt idx="0">
                  <c:v>Slovakiet</c:v>
                </c:pt>
                <c:pt idx="1">
                  <c:v>Letland</c:v>
                </c:pt>
                <c:pt idx="2">
                  <c:v>Tjekkiet</c:v>
                </c:pt>
                <c:pt idx="3">
                  <c:v>Polen</c:v>
                </c:pt>
                <c:pt idx="4">
                  <c:v>Israel</c:v>
                </c:pt>
                <c:pt idx="5">
                  <c:v>Slovenien</c:v>
                </c:pt>
                <c:pt idx="6">
                  <c:v>Grækenland</c:v>
                </c:pt>
                <c:pt idx="7">
                  <c:v>Storbritannien</c:v>
                </c:pt>
                <c:pt idx="8">
                  <c:v>Estland</c:v>
                </c:pt>
                <c:pt idx="9">
                  <c:v>Irland</c:v>
                </c:pt>
                <c:pt idx="10">
                  <c:v>Ungarn</c:v>
                </c:pt>
                <c:pt idx="11">
                  <c:v>Belgien</c:v>
                </c:pt>
                <c:pt idx="12">
                  <c:v>Finland</c:v>
                </c:pt>
                <c:pt idx="13">
                  <c:v>Danmark</c:v>
                </c:pt>
                <c:pt idx="14">
                  <c:v>Holland</c:v>
                </c:pt>
                <c:pt idx="15">
                  <c:v>Portugal</c:v>
                </c:pt>
                <c:pt idx="16">
                  <c:v>Spanien</c:v>
                </c:pt>
                <c:pt idx="17">
                  <c:v>Island</c:v>
                </c:pt>
                <c:pt idx="18">
                  <c:v>Sverige</c:v>
                </c:pt>
                <c:pt idx="19">
                  <c:v>Østrig</c:v>
                </c:pt>
                <c:pt idx="20">
                  <c:v>New Zealand</c:v>
                </c:pt>
                <c:pt idx="21">
                  <c:v>Italien</c:v>
                </c:pt>
                <c:pt idx="22">
                  <c:v>Tyskland</c:v>
                </c:pt>
                <c:pt idx="23">
                  <c:v>Schweiz</c:v>
                </c:pt>
                <c:pt idx="24">
                  <c:v>Luxembourg</c:v>
                </c:pt>
                <c:pt idx="25">
                  <c:v>Frankrig</c:v>
                </c:pt>
                <c:pt idx="26">
                  <c:v>Norge</c:v>
                </c:pt>
                <c:pt idx="27">
                  <c:v>Chile</c:v>
                </c:pt>
                <c:pt idx="28">
                  <c:v>USA</c:v>
                </c:pt>
                <c:pt idx="29">
                  <c:v>Canada</c:v>
                </c:pt>
                <c:pt idx="30">
                  <c:v>Sydkorea</c:v>
                </c:pt>
                <c:pt idx="31">
                  <c:v>Tyrkiet</c:v>
                </c:pt>
                <c:pt idx="32">
                  <c:v>Japan</c:v>
                </c:pt>
                <c:pt idx="33">
                  <c:v>Mexico</c:v>
                </c:pt>
              </c:strCache>
            </c:strRef>
          </c:cat>
          <c:val>
            <c:numRef>
              <c:f>'Figur 1.9'!$O$7:$O$40</c:f>
              <c:numCache>
                <c:formatCode>#,##0</c:formatCode>
                <c:ptCount val="34"/>
                <c:pt idx="0">
                  <c:v>55.817607352445023</c:v>
                </c:pt>
                <c:pt idx="1">
                  <c:v>43.650793650793659</c:v>
                </c:pt>
                <c:pt idx="2">
                  <c:v>31.531687456473271</c:v>
                </c:pt>
                <c:pt idx="3">
                  <c:v>23.14772204325817</c:v>
                </c:pt>
                <c:pt idx="4">
                  <c:v>19.899394380646658</c:v>
                </c:pt>
                <c:pt idx="5">
                  <c:v>19.379069178917341</c:v>
                </c:pt>
                <c:pt idx="6">
                  <c:v>19.103344806283648</c:v>
                </c:pt>
                <c:pt idx="7">
                  <c:v>15.967886930030467</c:v>
                </c:pt>
                <c:pt idx="8">
                  <c:v>15.205238779747642</c:v>
                </c:pt>
                <c:pt idx="9">
                  <c:v>14.452580149635333</c:v>
                </c:pt>
                <c:pt idx="10">
                  <c:v>11.502590673575131</c:v>
                </c:pt>
                <c:pt idx="11">
                  <c:v>8.9456918714776332</c:v>
                </c:pt>
                <c:pt idx="12">
                  <c:v>8.6254643701452203</c:v>
                </c:pt>
                <c:pt idx="13">
                  <c:v>8.4360986547085197</c:v>
                </c:pt>
                <c:pt idx="14">
                  <c:v>8.429375871643936</c:v>
                </c:pt>
                <c:pt idx="15">
                  <c:v>8.2331714823953952</c:v>
                </c:pt>
                <c:pt idx="16">
                  <c:v>7.1274298056155514</c:v>
                </c:pt>
                <c:pt idx="17">
                  <c:v>6.7663608562691131</c:v>
                </c:pt>
                <c:pt idx="18">
                  <c:v>6.0307406699609603</c:v>
                </c:pt>
                <c:pt idx="19">
                  <c:v>5.5905359639608836</c:v>
                </c:pt>
                <c:pt idx="20">
                  <c:v>5.520833333333333</c:v>
                </c:pt>
                <c:pt idx="21">
                  <c:v>5.2786131257739246</c:v>
                </c:pt>
                <c:pt idx="22">
                  <c:v>4.8337118908419674</c:v>
                </c:pt>
                <c:pt idx="23">
                  <c:v>4.4230991126510233</c:v>
                </c:pt>
                <c:pt idx="24">
                  <c:v>4.0584415584415581</c:v>
                </c:pt>
                <c:pt idx="25">
                  <c:v>3.4881375761906459</c:v>
                </c:pt>
                <c:pt idx="26">
                  <c:v>3.0007429698482522</c:v>
                </c:pt>
                <c:pt idx="27">
                  <c:v>2.5982326564001457</c:v>
                </c:pt>
                <c:pt idx="28">
                  <c:v>1.7698459715639812</c:v>
                </c:pt>
                <c:pt idx="29">
                  <c:v>0.85814491455861508</c:v>
                </c:pt>
                <c:pt idx="30">
                  <c:v>0.77370484382895155</c:v>
                </c:pt>
                <c:pt idx="31">
                  <c:v>0.38631346578366449</c:v>
                </c:pt>
                <c:pt idx="32">
                  <c:v>0.11958156533277135</c:v>
                </c:pt>
                <c:pt idx="33">
                  <c:v>8.4965010978914873E-2</c:v>
                </c:pt>
              </c:numCache>
            </c:numRef>
          </c:val>
          <c:extLst>
            <c:ext xmlns:c16="http://schemas.microsoft.com/office/drawing/2014/chart" uri="{C3380CC4-5D6E-409C-BE32-E72D297353CC}">
              <c16:uniqueId val="{00000002-36BF-4B83-B3E0-9D60F8E09D4B}"/>
            </c:ext>
          </c:extLst>
        </c:ser>
        <c:dLbls>
          <c:showLegendKey val="0"/>
          <c:showVal val="0"/>
          <c:showCatName val="0"/>
          <c:showSerName val="0"/>
          <c:showPercent val="0"/>
          <c:showBubbleSize val="0"/>
        </c:dLbls>
        <c:gapWidth val="100"/>
        <c:overlap val="-10"/>
        <c:axId val="672032752"/>
        <c:axId val="672035888"/>
      </c:barChart>
      <c:barChart>
        <c:barDir val="col"/>
        <c:grouping val="clustered"/>
        <c:varyColors val="0"/>
        <c:ser>
          <c:idx val="1"/>
          <c:order val="1"/>
          <c:tx>
            <c:v>SeriesForSecondAxis</c:v>
          </c:tx>
          <c:spPr>
            <a:noFill/>
            <a:ln>
              <a:noFill/>
            </a:ln>
            <a:effectLst/>
            <a:extLst>
              <a:ext uri="{909E8E84-426E-40DD-AFC4-6F175D3DCCD1}">
                <a14:hiddenFill xmlns:a14="http://schemas.microsoft.com/office/drawing/2010/main">
                  <a:solidFill>
                    <a:srgbClr val="006E91"/>
                  </a:solidFill>
                </a14:hiddenFill>
              </a:ext>
              <a:ext uri="{91240B29-F687-4F45-9708-019B960494DF}">
                <a14:hiddenLine xmlns:a14="http://schemas.microsoft.com/office/drawing/2010/main">
                  <a:noFill/>
                </a14:hiddenLine>
              </a:ext>
            </a:extLst>
          </c:spPr>
          <c:invertIfNegative val="0"/>
          <c:cat>
            <c:strLit>
              <c:ptCount val="34"/>
              <c:pt idx="0">
                <c:v>Slovakiet</c:v>
              </c:pt>
              <c:pt idx="1">
                <c:v>Letland</c:v>
              </c:pt>
              <c:pt idx="2">
                <c:v>Tjekkiet</c:v>
              </c:pt>
              <c:pt idx="3">
                <c:v>Polen</c:v>
              </c:pt>
              <c:pt idx="4">
                <c:v>Israel</c:v>
              </c:pt>
              <c:pt idx="5">
                <c:v>Slovenien</c:v>
              </c:pt>
              <c:pt idx="6">
                <c:v>Grækenland</c:v>
              </c:pt>
              <c:pt idx="7">
                <c:v>Storbritannien</c:v>
              </c:pt>
              <c:pt idx="8">
                <c:v>Estland</c:v>
              </c:pt>
              <c:pt idx="9">
                <c:v>Irland</c:v>
              </c:pt>
              <c:pt idx="10">
                <c:v>Ungarn</c:v>
              </c:pt>
              <c:pt idx="11">
                <c:v>Belgien</c:v>
              </c:pt>
              <c:pt idx="12">
                <c:v>Finland</c:v>
              </c:pt>
              <c:pt idx="13">
                <c:v>Danmark</c:v>
              </c:pt>
              <c:pt idx="14">
                <c:v>Holland</c:v>
              </c:pt>
              <c:pt idx="15">
                <c:v>Portugal</c:v>
              </c:pt>
              <c:pt idx="16">
                <c:v>Spanien</c:v>
              </c:pt>
              <c:pt idx="17">
                <c:v>Island</c:v>
              </c:pt>
              <c:pt idx="18">
                <c:v>Sverige</c:v>
              </c:pt>
              <c:pt idx="19">
                <c:v>Østrig</c:v>
              </c:pt>
              <c:pt idx="20">
                <c:v>New Zealand</c:v>
              </c:pt>
              <c:pt idx="21">
                <c:v>Italien</c:v>
              </c:pt>
              <c:pt idx="22">
                <c:v>Tyskland</c:v>
              </c:pt>
              <c:pt idx="23">
                <c:v>Schweiz</c:v>
              </c:pt>
              <c:pt idx="24">
                <c:v>Luxembourg</c:v>
              </c:pt>
              <c:pt idx="25">
                <c:v>Frankrig</c:v>
              </c:pt>
              <c:pt idx="26">
                <c:v>Norge</c:v>
              </c:pt>
              <c:pt idx="27">
                <c:v>Chile</c:v>
              </c:pt>
              <c:pt idx="28">
                <c:v>USA</c:v>
              </c:pt>
              <c:pt idx="29">
                <c:v>Canada</c:v>
              </c:pt>
              <c:pt idx="30">
                <c:v>Sydkorea</c:v>
              </c:pt>
              <c:pt idx="31">
                <c:v>Tyrkiet</c:v>
              </c:pt>
              <c:pt idx="32">
                <c:v>Japan</c:v>
              </c:pt>
              <c:pt idx="33">
                <c:v>Mexico</c:v>
              </c:pt>
            </c:strLit>
          </c:cat>
          <c:val>
            <c:numLit>
              <c:formatCode>General</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Lit>
          </c:val>
          <c:extLst>
            <c:ext xmlns:c16="http://schemas.microsoft.com/office/drawing/2014/chart" uri="{C3380CC4-5D6E-409C-BE32-E72D297353CC}">
              <c16:uniqueId val="{00000003-36BF-4B83-B3E0-9D60F8E09D4B}"/>
            </c:ext>
          </c:extLst>
        </c:ser>
        <c:dLbls>
          <c:showLegendKey val="0"/>
          <c:showVal val="0"/>
          <c:showCatName val="0"/>
          <c:showSerName val="0"/>
          <c:showPercent val="0"/>
          <c:showBubbleSize val="0"/>
        </c:dLbls>
        <c:gapWidth val="100"/>
        <c:overlap val="-10"/>
        <c:axId val="731932520"/>
        <c:axId val="758609048"/>
      </c:barChart>
      <c:catAx>
        <c:axId val="6720327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a:latin typeface="Campton Book" panose="00000500000000000000" pitchFamily="2" charset="0"/>
              </a:defRPr>
            </a:pPr>
            <a:endParaRPr lang="da-DK"/>
          </a:p>
        </c:txPr>
        <c:crossAx val="672035888"/>
        <c:crosses val="autoZero"/>
        <c:auto val="1"/>
        <c:lblAlgn val="ctr"/>
        <c:lblOffset val="100"/>
        <c:noMultiLvlLbl val="0"/>
      </c:catAx>
      <c:valAx>
        <c:axId val="672035888"/>
        <c:scaling>
          <c:orientation val="minMax"/>
          <c:max val="60"/>
          <c:min val="0"/>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latin typeface="Campton Book" panose="00000500000000000000" pitchFamily="2" charset="0"/>
              </a:defRPr>
            </a:pPr>
            <a:endParaRPr lang="da-DK"/>
          </a:p>
        </c:txPr>
        <c:crossAx val="672032752"/>
        <c:crosses val="autoZero"/>
        <c:crossBetween val="between"/>
        <c:majorUnit val="10"/>
      </c:valAx>
      <c:valAx>
        <c:axId val="758609048"/>
        <c:scaling>
          <c:orientation val="minMax"/>
          <c:max val="60"/>
          <c:min val="0"/>
        </c:scaling>
        <c:delete val="0"/>
        <c:axPos val="r"/>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latin typeface="Campton Book" panose="00000500000000000000" pitchFamily="2" charset="0"/>
              </a:defRPr>
            </a:pPr>
            <a:endParaRPr lang="da-DK"/>
          </a:p>
        </c:txPr>
        <c:crossAx val="731932520"/>
        <c:crosses val="max"/>
        <c:crossBetween val="between"/>
        <c:majorUnit val="10"/>
      </c:valAx>
      <c:catAx>
        <c:axId val="731932520"/>
        <c:scaling>
          <c:orientation val="minMax"/>
        </c:scaling>
        <c:delete val="1"/>
        <c:axPos val="b"/>
        <c:numFmt formatCode="General" sourceLinked="1"/>
        <c:majorTickMark val="out"/>
        <c:minorTickMark val="none"/>
        <c:tickLblPos val="nextTo"/>
        <c:crossAx val="758609048"/>
        <c:crosses val="autoZero"/>
        <c:auto val="1"/>
        <c:lblAlgn val="ctr"/>
        <c:lblOffset val="100"/>
        <c:noMultiLvlLbl val="0"/>
      </c:catAx>
      <c:spPr>
        <a:noFill/>
        <a:ln>
          <a:noFill/>
        </a:ln>
        <a:effectLst/>
      </c:spPr>
    </c:plotArea>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8.2399023903740778E-2"/>
          <c:w val="1"/>
          <c:h val="0.85342884222805482"/>
        </c:manualLayout>
      </c:layout>
      <c:barChart>
        <c:barDir val="col"/>
        <c:grouping val="clustered"/>
        <c:varyColors val="0"/>
        <c:ser>
          <c:idx val="0"/>
          <c:order val="0"/>
          <c:tx>
            <c:strRef>
              <c:f>'Figur 1.10'!$B$5</c:f>
              <c:strCache>
                <c:ptCount val="1"/>
                <c:pt idx="0">
                  <c:v>Antal forskere per 1.000 i arbejdsstyrken</c:v>
                </c:pt>
              </c:strCache>
            </c:strRef>
          </c:tx>
          <c:spPr>
            <a:solidFill>
              <a:srgbClr val="888888"/>
            </a:solidFill>
          </c:spPr>
          <c:invertIfNegative val="0"/>
          <c:dPt>
            <c:idx val="0"/>
            <c:invertIfNegative val="0"/>
            <c:bubble3D val="0"/>
            <c:spPr>
              <a:solidFill>
                <a:srgbClr val="46328C"/>
              </a:solidFill>
            </c:spPr>
            <c:extLst>
              <c:ext xmlns:c16="http://schemas.microsoft.com/office/drawing/2014/chart" uri="{C3380CC4-5D6E-409C-BE32-E72D297353CC}">
                <c16:uniqueId val="{00000001-07A7-4FBC-9A67-5A4D62D9C308}"/>
              </c:ext>
            </c:extLst>
          </c:dPt>
          <c:cat>
            <c:strRef>
              <c:f>'Figur 1.10'!$A$6:$A$36</c:f>
              <c:strCache>
                <c:ptCount val="31"/>
                <c:pt idx="0">
                  <c:v>Danmark</c:v>
                </c:pt>
                <c:pt idx="1">
                  <c:v>Sverige</c:v>
                </c:pt>
                <c:pt idx="2">
                  <c:v>Finland</c:v>
                </c:pt>
                <c:pt idx="3">
                  <c:v>Sydkorea</c:v>
                </c:pt>
                <c:pt idx="4">
                  <c:v>Irland</c:v>
                </c:pt>
                <c:pt idx="5">
                  <c:v>Island</c:v>
                </c:pt>
                <c:pt idx="6">
                  <c:v>Norge</c:v>
                </c:pt>
                <c:pt idx="7">
                  <c:v>Belgien</c:v>
                </c:pt>
                <c:pt idx="8">
                  <c:v>Japan</c:v>
                </c:pt>
                <c:pt idx="9">
                  <c:v>Østrig</c:v>
                </c:pt>
                <c:pt idx="10">
                  <c:v>Frankrig</c:v>
                </c:pt>
                <c:pt idx="11">
                  <c:v>Tyskland</c:v>
                </c:pt>
                <c:pt idx="12">
                  <c:v>Holland</c:v>
                </c:pt>
                <c:pt idx="13">
                  <c:v>Storbritannien</c:v>
                </c:pt>
                <c:pt idx="14">
                  <c:v>USA</c:v>
                </c:pt>
                <c:pt idx="15">
                  <c:v>Schweiz</c:v>
                </c:pt>
                <c:pt idx="16">
                  <c:v>Slovenien</c:v>
                </c:pt>
                <c:pt idx="17">
                  <c:v>Portugal</c:v>
                </c:pt>
                <c:pt idx="18">
                  <c:v>New Zealand</c:v>
                </c:pt>
                <c:pt idx="19">
                  <c:v>Tjekkiet</c:v>
                </c:pt>
                <c:pt idx="20">
                  <c:v>Estland</c:v>
                </c:pt>
                <c:pt idx="21">
                  <c:v>Grækenland</c:v>
                </c:pt>
                <c:pt idx="22">
                  <c:v>Luxembourg</c:v>
                </c:pt>
                <c:pt idx="23">
                  <c:v>Ungarn</c:v>
                </c:pt>
                <c:pt idx="24">
                  <c:v>Spanien</c:v>
                </c:pt>
                <c:pt idx="25">
                  <c:v>Slovakiet</c:v>
                </c:pt>
                <c:pt idx="26">
                  <c:v>Italien</c:v>
                </c:pt>
                <c:pt idx="27">
                  <c:v>Polen</c:v>
                </c:pt>
                <c:pt idx="28">
                  <c:v>Tyrkiet</c:v>
                </c:pt>
                <c:pt idx="29">
                  <c:v>Letland</c:v>
                </c:pt>
                <c:pt idx="30">
                  <c:v>Chile</c:v>
                </c:pt>
              </c:strCache>
            </c:strRef>
          </c:cat>
          <c:val>
            <c:numRef>
              <c:f>'Figur 1.10'!$B$6:$B$36</c:f>
              <c:numCache>
                <c:formatCode>#,##0.0</c:formatCode>
                <c:ptCount val="31"/>
                <c:pt idx="0">
                  <c:v>14.050441016117301</c:v>
                </c:pt>
                <c:pt idx="1">
                  <c:v>13.3401421678814</c:v>
                </c:pt>
                <c:pt idx="2">
                  <c:v>13.280608987064699</c:v>
                </c:pt>
                <c:pt idx="3">
                  <c:v>13.259775484758</c:v>
                </c:pt>
                <c:pt idx="4">
                  <c:v>11.993844164098199</c:v>
                </c:pt>
                <c:pt idx="5">
                  <c:v>11.2256632429273</c:v>
                </c:pt>
                <c:pt idx="6">
                  <c:v>10.935997071209</c:v>
                </c:pt>
                <c:pt idx="7">
                  <c:v>10.753364933853</c:v>
                </c:pt>
                <c:pt idx="8">
                  <c:v>10.0115222623345</c:v>
                </c:pt>
                <c:pt idx="9">
                  <c:v>10.005877781680301</c:v>
                </c:pt>
                <c:pt idx="10">
                  <c:v>9.4126698502715396</c:v>
                </c:pt>
                <c:pt idx="11">
                  <c:v>9.3373501441349198</c:v>
                </c:pt>
                <c:pt idx="12">
                  <c:v>9.1180157983707808</c:v>
                </c:pt>
                <c:pt idx="13">
                  <c:v>8.7734615193091496</c:v>
                </c:pt>
                <c:pt idx="14">
                  <c:v>8.7053673131890204</c:v>
                </c:pt>
                <c:pt idx="15">
                  <c:v>8.4408634751658802</c:v>
                </c:pt>
                <c:pt idx="16">
                  <c:v>8.1426942656140593</c:v>
                </c:pt>
                <c:pt idx="17">
                  <c:v>7.8699138239385604</c:v>
                </c:pt>
                <c:pt idx="18">
                  <c:v>7.4504215816436501</c:v>
                </c:pt>
                <c:pt idx="19">
                  <c:v>6.9789995880828499</c:v>
                </c:pt>
                <c:pt idx="20">
                  <c:v>6.2428777048575803</c:v>
                </c:pt>
                <c:pt idx="21">
                  <c:v>6.0533108452190598</c:v>
                </c:pt>
                <c:pt idx="22">
                  <c:v>5.8176677708494102</c:v>
                </c:pt>
                <c:pt idx="23">
                  <c:v>5.6273371606312903</c:v>
                </c:pt>
                <c:pt idx="24">
                  <c:v>5.5230495081550801</c:v>
                </c:pt>
                <c:pt idx="25">
                  <c:v>5.1298406149662599</c:v>
                </c:pt>
                <c:pt idx="26">
                  <c:v>4.9153111206362503</c:v>
                </c:pt>
                <c:pt idx="27">
                  <c:v>4.7500575109270802</c:v>
                </c:pt>
                <c:pt idx="28">
                  <c:v>3.2064412213363398</c:v>
                </c:pt>
                <c:pt idx="29">
                  <c:v>3.1877842059552699</c:v>
                </c:pt>
                <c:pt idx="30">
                  <c:v>1.0362430796414499</c:v>
                </c:pt>
              </c:numCache>
            </c:numRef>
          </c:val>
          <c:extLst>
            <c:ext xmlns:c16="http://schemas.microsoft.com/office/drawing/2014/chart" uri="{C3380CC4-5D6E-409C-BE32-E72D297353CC}">
              <c16:uniqueId val="{00000002-07A7-4FBC-9A67-5A4D62D9C308}"/>
            </c:ext>
          </c:extLst>
        </c:ser>
        <c:dLbls>
          <c:showLegendKey val="0"/>
          <c:showVal val="0"/>
          <c:showCatName val="0"/>
          <c:showSerName val="0"/>
          <c:showPercent val="0"/>
          <c:showBubbleSize val="0"/>
        </c:dLbls>
        <c:gapWidth val="100"/>
        <c:overlap val="-10"/>
        <c:axId val="672032752"/>
        <c:axId val="672035888"/>
      </c:barChart>
      <c:barChart>
        <c:barDir val="col"/>
        <c:grouping val="clustered"/>
        <c:varyColors val="0"/>
        <c:ser>
          <c:idx val="1"/>
          <c:order val="1"/>
          <c:tx>
            <c:v>SeriesForSecondAxis</c:v>
          </c:tx>
          <c:spPr>
            <a:noFill/>
            <a:ln>
              <a:noFill/>
            </a:ln>
            <a:effectLst/>
            <a:extLst>
              <a:ext uri="{909E8E84-426E-40DD-AFC4-6F175D3DCCD1}">
                <a14:hiddenFill xmlns:a14="http://schemas.microsoft.com/office/drawing/2010/main">
                  <a:solidFill>
                    <a:srgbClr val="006E91"/>
                  </a:solidFill>
                </a14:hiddenFill>
              </a:ext>
              <a:ext uri="{91240B29-F687-4F45-9708-019B960494DF}">
                <a14:hiddenLine xmlns:a14="http://schemas.microsoft.com/office/drawing/2010/main">
                  <a:noFill/>
                </a14:hiddenLine>
              </a:ext>
            </a:extLst>
          </c:spPr>
          <c:invertIfNegative val="0"/>
          <c:cat>
            <c:strLit>
              <c:ptCount val="31"/>
              <c:pt idx="0">
                <c:v>Danmark</c:v>
              </c:pt>
              <c:pt idx="1">
                <c:v>Sverige</c:v>
              </c:pt>
              <c:pt idx="2">
                <c:v>Finland</c:v>
              </c:pt>
              <c:pt idx="3">
                <c:v>Korea</c:v>
              </c:pt>
              <c:pt idx="4">
                <c:v>Irland</c:v>
              </c:pt>
              <c:pt idx="5">
                <c:v>Island</c:v>
              </c:pt>
              <c:pt idx="6">
                <c:v>Norge</c:v>
              </c:pt>
              <c:pt idx="7">
                <c:v>Belgien</c:v>
              </c:pt>
              <c:pt idx="8">
                <c:v>Japan</c:v>
              </c:pt>
              <c:pt idx="9">
                <c:v>Østrig</c:v>
              </c:pt>
              <c:pt idx="10">
                <c:v>Frankrig</c:v>
              </c:pt>
              <c:pt idx="11">
                <c:v>Tyskland</c:v>
              </c:pt>
              <c:pt idx="12">
                <c:v>Holland</c:v>
              </c:pt>
              <c:pt idx="13">
                <c:v>Storbritannien</c:v>
              </c:pt>
              <c:pt idx="14">
                <c:v>USA</c:v>
              </c:pt>
              <c:pt idx="15">
                <c:v>Schweiz</c:v>
              </c:pt>
              <c:pt idx="16">
                <c:v>Slovenien</c:v>
              </c:pt>
              <c:pt idx="17">
                <c:v>Portugal</c:v>
              </c:pt>
              <c:pt idx="18">
                <c:v>New Zealand</c:v>
              </c:pt>
              <c:pt idx="19">
                <c:v>Tjekkiet</c:v>
              </c:pt>
              <c:pt idx="20">
                <c:v>Estland</c:v>
              </c:pt>
              <c:pt idx="21">
                <c:v>Grækenland</c:v>
              </c:pt>
              <c:pt idx="22">
                <c:v>Luxembourg</c:v>
              </c:pt>
              <c:pt idx="23">
                <c:v>Ungarn</c:v>
              </c:pt>
              <c:pt idx="24">
                <c:v>Spanien</c:v>
              </c:pt>
              <c:pt idx="25">
                <c:v>Slovakiet</c:v>
              </c:pt>
              <c:pt idx="26">
                <c:v>Italien</c:v>
              </c:pt>
              <c:pt idx="27">
                <c:v>Polen</c:v>
              </c:pt>
              <c:pt idx="28">
                <c:v>Tyrkiet</c:v>
              </c:pt>
              <c:pt idx="29">
                <c:v>Letland</c:v>
              </c:pt>
              <c:pt idx="30">
                <c:v>Chile</c:v>
              </c:pt>
            </c:strLit>
          </c:cat>
          <c:val>
            <c:numLit>
              <c:formatCode>General</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Lit>
          </c:val>
          <c:extLst>
            <c:ext xmlns:c16="http://schemas.microsoft.com/office/drawing/2014/chart" uri="{C3380CC4-5D6E-409C-BE32-E72D297353CC}">
              <c16:uniqueId val="{00000003-07A7-4FBC-9A67-5A4D62D9C308}"/>
            </c:ext>
          </c:extLst>
        </c:ser>
        <c:dLbls>
          <c:showLegendKey val="0"/>
          <c:showVal val="0"/>
          <c:showCatName val="0"/>
          <c:showSerName val="0"/>
          <c:showPercent val="0"/>
          <c:showBubbleSize val="0"/>
        </c:dLbls>
        <c:gapWidth val="100"/>
        <c:overlap val="-10"/>
        <c:axId val="643687656"/>
        <c:axId val="643686344"/>
      </c:barChart>
      <c:catAx>
        <c:axId val="6720327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a:latin typeface="Campton Book" panose="00000500000000000000" pitchFamily="2" charset="0"/>
              </a:defRPr>
            </a:pPr>
            <a:endParaRPr lang="da-DK"/>
          </a:p>
        </c:txPr>
        <c:crossAx val="672035888"/>
        <c:crosses val="autoZero"/>
        <c:auto val="1"/>
        <c:lblAlgn val="ctr"/>
        <c:lblOffset val="100"/>
        <c:noMultiLvlLbl val="0"/>
      </c:catAx>
      <c:valAx>
        <c:axId val="672035888"/>
        <c:scaling>
          <c:orientation val="minMax"/>
          <c:max val="16"/>
          <c:min val="0"/>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latin typeface="Campton Book" panose="00000500000000000000" pitchFamily="2" charset="0"/>
              </a:defRPr>
            </a:pPr>
            <a:endParaRPr lang="da-DK"/>
          </a:p>
        </c:txPr>
        <c:crossAx val="672032752"/>
        <c:crosses val="autoZero"/>
        <c:crossBetween val="between"/>
        <c:majorUnit val="2"/>
      </c:valAx>
      <c:valAx>
        <c:axId val="643686344"/>
        <c:scaling>
          <c:orientation val="minMax"/>
          <c:max val="16"/>
          <c:min val="0"/>
        </c:scaling>
        <c:delete val="0"/>
        <c:axPos val="r"/>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latin typeface="Campton Book" panose="00000500000000000000" pitchFamily="2" charset="0"/>
              </a:defRPr>
            </a:pPr>
            <a:endParaRPr lang="da-DK"/>
          </a:p>
        </c:txPr>
        <c:crossAx val="643687656"/>
        <c:crosses val="max"/>
        <c:crossBetween val="between"/>
        <c:majorUnit val="2"/>
      </c:valAx>
      <c:catAx>
        <c:axId val="643687656"/>
        <c:scaling>
          <c:orientation val="minMax"/>
        </c:scaling>
        <c:delete val="1"/>
        <c:axPos val="b"/>
        <c:numFmt formatCode="General" sourceLinked="1"/>
        <c:majorTickMark val="out"/>
        <c:minorTickMark val="none"/>
        <c:tickLblPos val="nextTo"/>
        <c:crossAx val="643686344"/>
        <c:crosses val="autoZero"/>
        <c:auto val="1"/>
        <c:lblAlgn val="ctr"/>
        <c:lblOffset val="100"/>
        <c:noMultiLvlLbl val="0"/>
      </c:catAx>
      <c:spPr>
        <a:noFill/>
        <a:ln>
          <a:noFill/>
        </a:ln>
        <a:effectLst/>
      </c:spPr>
    </c:plotArea>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8.2397566901312932E-2"/>
          <c:w val="0.96944444444444444"/>
          <c:h val="0.81541484397783592"/>
        </c:manualLayout>
      </c:layout>
      <c:barChart>
        <c:barDir val="col"/>
        <c:grouping val="clustered"/>
        <c:varyColors val="0"/>
        <c:ser>
          <c:idx val="0"/>
          <c:order val="0"/>
          <c:tx>
            <c:strRef>
              <c:f>'Figur 1.11'!$B$3</c:f>
              <c:strCache>
                <c:ptCount val="1"/>
                <c:pt idx="0">
                  <c:v>Professorniveau</c:v>
                </c:pt>
              </c:strCache>
            </c:strRef>
          </c:tx>
          <c:spPr>
            <a:solidFill>
              <a:srgbClr val="888888"/>
            </a:solidFill>
          </c:spPr>
          <c:invertIfNegative val="0"/>
          <c:cat>
            <c:strRef>
              <c:f>'Figur 1.11'!$A$4:$A$11</c:f>
              <c:strCache>
                <c:ptCount val="8"/>
                <c:pt idx="0">
                  <c:v>KU</c:v>
                </c:pt>
                <c:pt idx="1">
                  <c:v>AU</c:v>
                </c:pt>
                <c:pt idx="2">
                  <c:v>SDU</c:v>
                </c:pt>
                <c:pt idx="3">
                  <c:v>RUC</c:v>
                </c:pt>
                <c:pt idx="4">
                  <c:v>AAU</c:v>
                </c:pt>
                <c:pt idx="5">
                  <c:v>DTU</c:v>
                </c:pt>
                <c:pt idx="6">
                  <c:v>CBS</c:v>
                </c:pt>
                <c:pt idx="7">
                  <c:v>ITU</c:v>
                </c:pt>
              </c:strCache>
            </c:strRef>
          </c:cat>
          <c:val>
            <c:numRef>
              <c:f>'Figur 1.11'!$B$4:$B$11</c:f>
              <c:numCache>
                <c:formatCode>#,##0</c:formatCode>
                <c:ptCount val="8"/>
                <c:pt idx="0">
                  <c:v>763</c:v>
                </c:pt>
                <c:pt idx="1">
                  <c:v>508</c:v>
                </c:pt>
                <c:pt idx="2">
                  <c:v>349</c:v>
                </c:pt>
                <c:pt idx="3">
                  <c:v>67</c:v>
                </c:pt>
                <c:pt idx="4">
                  <c:v>238</c:v>
                </c:pt>
                <c:pt idx="5">
                  <c:v>244</c:v>
                </c:pt>
                <c:pt idx="6">
                  <c:v>156</c:v>
                </c:pt>
                <c:pt idx="7">
                  <c:v>8</c:v>
                </c:pt>
              </c:numCache>
            </c:numRef>
          </c:val>
          <c:extLst>
            <c:ext xmlns:c16="http://schemas.microsoft.com/office/drawing/2014/chart" uri="{C3380CC4-5D6E-409C-BE32-E72D297353CC}">
              <c16:uniqueId val="{00000000-78C7-4A09-9C87-D6B43F7D6349}"/>
            </c:ext>
          </c:extLst>
        </c:ser>
        <c:ser>
          <c:idx val="1"/>
          <c:order val="1"/>
          <c:tx>
            <c:strRef>
              <c:f>'Figur 1.11'!$C$3</c:f>
              <c:strCache>
                <c:ptCount val="1"/>
                <c:pt idx="0">
                  <c:v>Lektorniveau</c:v>
                </c:pt>
              </c:strCache>
            </c:strRef>
          </c:tx>
          <c:spPr>
            <a:solidFill>
              <a:srgbClr val="46328C"/>
            </a:solidFill>
          </c:spPr>
          <c:invertIfNegative val="0"/>
          <c:cat>
            <c:strRef>
              <c:f>'Figur 1.11'!$A$4:$A$11</c:f>
              <c:strCache>
                <c:ptCount val="8"/>
                <c:pt idx="0">
                  <c:v>KU</c:v>
                </c:pt>
                <c:pt idx="1">
                  <c:v>AU</c:v>
                </c:pt>
                <c:pt idx="2">
                  <c:v>SDU</c:v>
                </c:pt>
                <c:pt idx="3">
                  <c:v>RUC</c:v>
                </c:pt>
                <c:pt idx="4">
                  <c:v>AAU</c:v>
                </c:pt>
                <c:pt idx="5">
                  <c:v>DTU</c:v>
                </c:pt>
                <c:pt idx="6">
                  <c:v>CBS</c:v>
                </c:pt>
                <c:pt idx="7">
                  <c:v>ITU</c:v>
                </c:pt>
              </c:strCache>
            </c:strRef>
          </c:cat>
          <c:val>
            <c:numRef>
              <c:f>'Figur 1.11'!$C$4:$C$11</c:f>
              <c:numCache>
                <c:formatCode>#,##0</c:formatCode>
                <c:ptCount val="8"/>
                <c:pt idx="0">
                  <c:v>1050</c:v>
                </c:pt>
                <c:pt idx="1">
                  <c:v>1071</c:v>
                </c:pt>
                <c:pt idx="2">
                  <c:v>514</c:v>
                </c:pt>
                <c:pt idx="3">
                  <c:v>226</c:v>
                </c:pt>
                <c:pt idx="4">
                  <c:v>618</c:v>
                </c:pt>
                <c:pt idx="5">
                  <c:v>798</c:v>
                </c:pt>
                <c:pt idx="6">
                  <c:v>209</c:v>
                </c:pt>
                <c:pt idx="7">
                  <c:v>46</c:v>
                </c:pt>
              </c:numCache>
            </c:numRef>
          </c:val>
          <c:extLst>
            <c:ext xmlns:c16="http://schemas.microsoft.com/office/drawing/2014/chart" uri="{C3380CC4-5D6E-409C-BE32-E72D297353CC}">
              <c16:uniqueId val="{00000001-78C7-4A09-9C87-D6B43F7D6349}"/>
            </c:ext>
          </c:extLst>
        </c:ser>
        <c:ser>
          <c:idx val="2"/>
          <c:order val="2"/>
          <c:tx>
            <c:strRef>
              <c:f>'Figur 1.11'!$D$3</c:f>
              <c:strCache>
                <c:ptCount val="1"/>
                <c:pt idx="0">
                  <c:v>Adjunktniveau</c:v>
                </c:pt>
              </c:strCache>
            </c:strRef>
          </c:tx>
          <c:spPr>
            <a:solidFill>
              <a:srgbClr val="E6821E"/>
            </a:solidFill>
          </c:spPr>
          <c:invertIfNegative val="0"/>
          <c:cat>
            <c:strRef>
              <c:f>'Figur 1.11'!$A$4:$A$11</c:f>
              <c:strCache>
                <c:ptCount val="8"/>
                <c:pt idx="0">
                  <c:v>KU</c:v>
                </c:pt>
                <c:pt idx="1">
                  <c:v>AU</c:v>
                </c:pt>
                <c:pt idx="2">
                  <c:v>SDU</c:v>
                </c:pt>
                <c:pt idx="3">
                  <c:v>RUC</c:v>
                </c:pt>
                <c:pt idx="4">
                  <c:v>AAU</c:v>
                </c:pt>
                <c:pt idx="5">
                  <c:v>DTU</c:v>
                </c:pt>
                <c:pt idx="6">
                  <c:v>CBS</c:v>
                </c:pt>
                <c:pt idx="7">
                  <c:v>ITU</c:v>
                </c:pt>
              </c:strCache>
            </c:strRef>
          </c:cat>
          <c:val>
            <c:numRef>
              <c:f>'Figur 1.11'!$D$4:$D$11</c:f>
              <c:numCache>
                <c:formatCode>#,##0</c:formatCode>
                <c:ptCount val="8"/>
                <c:pt idx="0">
                  <c:v>1254</c:v>
                </c:pt>
                <c:pt idx="1">
                  <c:v>887</c:v>
                </c:pt>
                <c:pt idx="2">
                  <c:v>429</c:v>
                </c:pt>
                <c:pt idx="3">
                  <c:v>41</c:v>
                </c:pt>
                <c:pt idx="4">
                  <c:v>378</c:v>
                </c:pt>
                <c:pt idx="5">
                  <c:v>794</c:v>
                </c:pt>
                <c:pt idx="6">
                  <c:v>134</c:v>
                </c:pt>
                <c:pt idx="7">
                  <c:v>31</c:v>
                </c:pt>
              </c:numCache>
            </c:numRef>
          </c:val>
          <c:extLst>
            <c:ext xmlns:c16="http://schemas.microsoft.com/office/drawing/2014/chart" uri="{C3380CC4-5D6E-409C-BE32-E72D297353CC}">
              <c16:uniqueId val="{00000002-78C7-4A09-9C87-D6B43F7D6349}"/>
            </c:ext>
          </c:extLst>
        </c:ser>
        <c:dLbls>
          <c:showLegendKey val="0"/>
          <c:showVal val="0"/>
          <c:showCatName val="0"/>
          <c:showSerName val="0"/>
          <c:showPercent val="0"/>
          <c:showBubbleSize val="0"/>
        </c:dLbls>
        <c:gapWidth val="100"/>
        <c:overlap val="-10"/>
        <c:axId val="672032752"/>
        <c:axId val="672035888"/>
      </c:barChart>
      <c:barChart>
        <c:barDir val="col"/>
        <c:grouping val="clustered"/>
        <c:varyColors val="0"/>
        <c:ser>
          <c:idx val="4"/>
          <c:order val="3"/>
          <c:tx>
            <c:v>SeriesForSecondAxis</c:v>
          </c:tx>
          <c:spPr>
            <a:solidFill>
              <a:srgbClr val="BF1C80"/>
            </a:solidFill>
          </c:spPr>
          <c:invertIfNegative val="0"/>
          <c:cat>
            <c:strLit>
              <c:ptCount val="8"/>
              <c:pt idx="0">
                <c:v>KU</c:v>
              </c:pt>
              <c:pt idx="1">
                <c:v>AU</c:v>
              </c:pt>
              <c:pt idx="2">
                <c:v>SDU</c:v>
              </c:pt>
              <c:pt idx="3">
                <c:v>RUC</c:v>
              </c:pt>
              <c:pt idx="4">
                <c:v>AAU</c:v>
              </c:pt>
              <c:pt idx="5">
                <c:v>DTU</c:v>
              </c:pt>
              <c:pt idx="6">
                <c:v>CBS</c:v>
              </c:pt>
              <c:pt idx="7">
                <c:v>ITU</c:v>
              </c:pt>
            </c:strLit>
          </c:cat>
          <c:val>
            <c:numLit>
              <c:formatCode>General</c:formatCode>
              <c:ptCount val="8"/>
              <c:pt idx="0">
                <c:v>0</c:v>
              </c:pt>
              <c:pt idx="1">
                <c:v>0</c:v>
              </c:pt>
              <c:pt idx="2">
                <c:v>0</c:v>
              </c:pt>
              <c:pt idx="3">
                <c:v>0</c:v>
              </c:pt>
              <c:pt idx="4">
                <c:v>0</c:v>
              </c:pt>
              <c:pt idx="5">
                <c:v>0</c:v>
              </c:pt>
              <c:pt idx="6">
                <c:v>0</c:v>
              </c:pt>
              <c:pt idx="7">
                <c:v>0</c:v>
              </c:pt>
            </c:numLit>
          </c:val>
          <c:extLst>
            <c:ext xmlns:c16="http://schemas.microsoft.com/office/drawing/2014/chart" uri="{C3380CC4-5D6E-409C-BE32-E72D297353CC}">
              <c16:uniqueId val="{00000004-78C7-4A09-9C87-D6B43F7D6349}"/>
            </c:ext>
          </c:extLst>
        </c:ser>
        <c:dLbls>
          <c:showLegendKey val="0"/>
          <c:showVal val="0"/>
          <c:showCatName val="0"/>
          <c:showSerName val="0"/>
          <c:showPercent val="0"/>
          <c:showBubbleSize val="0"/>
        </c:dLbls>
        <c:gapWidth val="100"/>
        <c:overlap val="-10"/>
        <c:axId val="378439912"/>
        <c:axId val="543619352"/>
      </c:barChart>
      <c:catAx>
        <c:axId val="6720327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a:latin typeface="Campton Book" panose="00000500000000000000" pitchFamily="2" charset="0"/>
              </a:defRPr>
            </a:pPr>
            <a:endParaRPr lang="da-DK"/>
          </a:p>
        </c:txPr>
        <c:crossAx val="672035888"/>
        <c:crosses val="autoZero"/>
        <c:auto val="1"/>
        <c:lblAlgn val="ctr"/>
        <c:lblOffset val="100"/>
        <c:noMultiLvlLbl val="0"/>
      </c:catAx>
      <c:valAx>
        <c:axId val="672035888"/>
        <c:scaling>
          <c:orientation val="minMax"/>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latin typeface="Campton Book" panose="00000500000000000000" pitchFamily="2" charset="0"/>
              </a:defRPr>
            </a:pPr>
            <a:endParaRPr lang="da-DK"/>
          </a:p>
        </c:txPr>
        <c:crossAx val="672032752"/>
        <c:crosses val="autoZero"/>
        <c:crossBetween val="between"/>
      </c:valAx>
      <c:valAx>
        <c:axId val="543619352"/>
        <c:scaling>
          <c:orientation val="minMax"/>
          <c:max val="1400"/>
          <c:min val="0"/>
        </c:scaling>
        <c:delete val="0"/>
        <c:axPos val="r"/>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latin typeface="Campton Book" panose="00000500000000000000" pitchFamily="2" charset="0"/>
              </a:defRPr>
            </a:pPr>
            <a:endParaRPr lang="da-DK"/>
          </a:p>
        </c:txPr>
        <c:crossAx val="378439912"/>
        <c:crosses val="max"/>
        <c:crossBetween val="between"/>
        <c:majorUnit val="200"/>
      </c:valAx>
      <c:catAx>
        <c:axId val="378439912"/>
        <c:scaling>
          <c:orientation val="minMax"/>
        </c:scaling>
        <c:delete val="1"/>
        <c:axPos val="b"/>
        <c:numFmt formatCode="General" sourceLinked="1"/>
        <c:majorTickMark val="out"/>
        <c:minorTickMark val="none"/>
        <c:tickLblPos val="nextTo"/>
        <c:crossAx val="543619352"/>
        <c:crosses val="autoZero"/>
        <c:auto val="1"/>
        <c:lblAlgn val="ctr"/>
        <c:lblOffset val="100"/>
        <c:noMultiLvlLbl val="0"/>
      </c:catAx>
      <c:spPr>
        <a:noFill/>
        <a:ln>
          <a:noFill/>
        </a:ln>
        <a:effectLst/>
      </c:spPr>
    </c:plotArea>
    <c:legend>
      <c:legendPos val="b"/>
      <c:legendEntry>
        <c:idx val="3"/>
        <c:delete val="1"/>
      </c:legendEntry>
      <c:layout>
        <c:manualLayout>
          <c:xMode val="edge"/>
          <c:yMode val="edge"/>
          <c:x val="1.1111111111111112E-2"/>
          <c:y val="0.90860272674249054"/>
          <c:w val="0.712745406824147"/>
          <c:h val="9.1397273257509473E-2"/>
        </c:manualLayout>
      </c:layout>
      <c:overlay val="0"/>
      <c:spPr>
        <a:noFill/>
        <a:ln>
          <a:noFill/>
        </a:ln>
        <a:effectLst/>
      </c:spPr>
      <c:txPr>
        <a:bodyPr rot="0" vert="horz"/>
        <a:lstStyle/>
        <a:p>
          <a:pPr>
            <a:defRPr>
              <a:latin typeface="Campton Book" panose="00000500000000000000" pitchFamily="2" charset="0"/>
            </a:defRPr>
          </a:pPr>
          <a:endParaRPr lang="da-DK"/>
        </a:p>
      </c:txPr>
    </c:legend>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4.479626550626347E-2"/>
          <c:w val="0.94735661888417799"/>
          <c:h val="0.92905034995354296"/>
        </c:manualLayout>
      </c:layout>
      <c:barChart>
        <c:barDir val="col"/>
        <c:grouping val="clustered"/>
        <c:varyColors val="0"/>
        <c:ser>
          <c:idx val="0"/>
          <c:order val="0"/>
          <c:tx>
            <c:strRef>
              <c:f>'Figur 2.1 &amp; Figur 2.2'!$B$4</c:f>
              <c:strCache>
                <c:ptCount val="1"/>
                <c:pt idx="0">
                  <c:v>Antal ph.d-grader</c:v>
                </c:pt>
              </c:strCache>
            </c:strRef>
          </c:tx>
          <c:spPr>
            <a:solidFill>
              <a:srgbClr val="888888"/>
            </a:solidFill>
          </c:spPr>
          <c:invertIfNegative val="0"/>
          <c:dPt>
            <c:idx val="19"/>
            <c:invertIfNegative val="0"/>
            <c:bubble3D val="0"/>
            <c:spPr>
              <a:solidFill>
                <a:srgbClr val="46328C"/>
              </a:solidFill>
            </c:spPr>
            <c:extLst>
              <c:ext xmlns:c16="http://schemas.microsoft.com/office/drawing/2014/chart" uri="{C3380CC4-5D6E-409C-BE32-E72D297353CC}">
                <c16:uniqueId val="{0000000A-F915-463B-B9F8-3197C387CCB9}"/>
              </c:ext>
            </c:extLst>
          </c:dPt>
          <c:dPt>
            <c:idx val="20"/>
            <c:invertIfNegative val="0"/>
            <c:bubble3D val="0"/>
            <c:spPr>
              <a:solidFill>
                <a:sysClr val="window" lastClr="FFFFFF">
                  <a:lumMod val="50000"/>
                </a:sysClr>
              </a:solidFill>
            </c:spPr>
            <c:extLst>
              <c:ext xmlns:c16="http://schemas.microsoft.com/office/drawing/2014/chart" uri="{C3380CC4-5D6E-409C-BE32-E72D297353CC}">
                <c16:uniqueId val="{00000001-A5C3-458B-84F1-05AE1EB3EC1D}"/>
              </c:ext>
            </c:extLst>
          </c:dPt>
          <c:dLbls>
            <c:numFmt formatCode="#,##0" sourceLinked="0"/>
            <c:spPr>
              <a:noFill/>
              <a:ln>
                <a:noFill/>
              </a:ln>
              <a:effectLst/>
            </c:spPr>
            <c:txPr>
              <a:bodyPr rot="-5400000" vert="horz"/>
              <a:lstStyle/>
              <a:p>
                <a:pPr>
                  <a:defRPr/>
                </a:pPr>
                <a:endParaRPr lang="da-DK"/>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 2.1 &amp; Figur 2.2'!$A$5:$A$39</c:f>
              <c:strCache>
                <c:ptCount val="35"/>
                <c:pt idx="0">
                  <c:v>USA</c:v>
                </c:pt>
                <c:pt idx="1">
                  <c:v>Tyskland</c:v>
                </c:pt>
                <c:pt idx="2">
                  <c:v>Storbritannien</c:v>
                </c:pt>
                <c:pt idx="3">
                  <c:v>Japan</c:v>
                </c:pt>
                <c:pt idx="4">
                  <c:v>Spanien</c:v>
                </c:pt>
                <c:pt idx="5">
                  <c:v>Sydkorea</c:v>
                </c:pt>
                <c:pt idx="6">
                  <c:v>Frankrig</c:v>
                </c:pt>
                <c:pt idx="7">
                  <c:v>Italien</c:v>
                </c:pt>
                <c:pt idx="8">
                  <c:v>Australien</c:v>
                </c:pt>
                <c:pt idx="9">
                  <c:v>Canada</c:v>
                </c:pt>
                <c:pt idx="10">
                  <c:v>Tyrkiet</c:v>
                </c:pt>
                <c:pt idx="11">
                  <c:v>Mexico</c:v>
                </c:pt>
                <c:pt idx="12">
                  <c:v>Holland</c:v>
                </c:pt>
                <c:pt idx="13">
                  <c:v>Schweiz</c:v>
                </c:pt>
                <c:pt idx="14">
                  <c:v>Polen</c:v>
                </c:pt>
                <c:pt idx="15">
                  <c:v>Sverige</c:v>
                </c:pt>
                <c:pt idx="16">
                  <c:v>Belgien</c:v>
                </c:pt>
                <c:pt idx="17">
                  <c:v>Tjekkiet</c:v>
                </c:pt>
                <c:pt idx="18">
                  <c:v>Portugal</c:v>
                </c:pt>
                <c:pt idx="19">
                  <c:v>Danmark</c:v>
                </c:pt>
                <c:pt idx="20">
                  <c:v>Østrig</c:v>
                </c:pt>
                <c:pt idx="21">
                  <c:v>Finland</c:v>
                </c:pt>
                <c:pt idx="22">
                  <c:v>Grækenland</c:v>
                </c:pt>
                <c:pt idx="23">
                  <c:v>Slovakiet</c:v>
                </c:pt>
                <c:pt idx="24">
                  <c:v>Israel</c:v>
                </c:pt>
                <c:pt idx="25">
                  <c:v>Irland</c:v>
                </c:pt>
                <c:pt idx="26">
                  <c:v>Norge</c:v>
                </c:pt>
                <c:pt idx="27">
                  <c:v>New Zealand</c:v>
                </c:pt>
                <c:pt idx="28">
                  <c:v>Ungarn</c:v>
                </c:pt>
                <c:pt idx="29">
                  <c:v>Slovenien</c:v>
                </c:pt>
                <c:pt idx="30">
                  <c:v>Chile</c:v>
                </c:pt>
                <c:pt idx="31">
                  <c:v>Estland</c:v>
                </c:pt>
                <c:pt idx="32">
                  <c:v>Letland</c:v>
                </c:pt>
                <c:pt idx="33">
                  <c:v>Luxembourg</c:v>
                </c:pt>
                <c:pt idx="34">
                  <c:v>Island</c:v>
                </c:pt>
              </c:strCache>
            </c:strRef>
          </c:cat>
          <c:val>
            <c:numRef>
              <c:f>'Figur 2.1 &amp; Figur 2.2'!$B$5:$B$39</c:f>
              <c:numCache>
                <c:formatCode>#,##0</c:formatCode>
                <c:ptCount val="35"/>
                <c:pt idx="0">
                  <c:v>68923</c:v>
                </c:pt>
                <c:pt idx="1">
                  <c:v>29303</c:v>
                </c:pt>
                <c:pt idx="2">
                  <c:v>27366</c:v>
                </c:pt>
                <c:pt idx="3">
                  <c:v>15714</c:v>
                </c:pt>
                <c:pt idx="4">
                  <c:v>14694</c:v>
                </c:pt>
                <c:pt idx="5">
                  <c:v>13882</c:v>
                </c:pt>
                <c:pt idx="6">
                  <c:v>13787</c:v>
                </c:pt>
                <c:pt idx="7">
                  <c:v>9803</c:v>
                </c:pt>
                <c:pt idx="8">
                  <c:v>8627</c:v>
                </c:pt>
                <c:pt idx="9">
                  <c:v>7546.12</c:v>
                </c:pt>
                <c:pt idx="10">
                  <c:v>6052</c:v>
                </c:pt>
                <c:pt idx="11">
                  <c:v>6050</c:v>
                </c:pt>
                <c:pt idx="12">
                  <c:v>4967</c:v>
                </c:pt>
                <c:pt idx="13">
                  <c:v>3935</c:v>
                </c:pt>
                <c:pt idx="14">
                  <c:v>3764</c:v>
                </c:pt>
                <c:pt idx="15">
                  <c:v>3533</c:v>
                </c:pt>
                <c:pt idx="16">
                  <c:v>2890</c:v>
                </c:pt>
                <c:pt idx="17">
                  <c:v>2379</c:v>
                </c:pt>
                <c:pt idx="18">
                  <c:v>2351</c:v>
                </c:pt>
                <c:pt idx="19">
                  <c:v>2279</c:v>
                </c:pt>
                <c:pt idx="20">
                  <c:v>2239</c:v>
                </c:pt>
                <c:pt idx="21">
                  <c:v>2009</c:v>
                </c:pt>
                <c:pt idx="22">
                  <c:v>2003</c:v>
                </c:pt>
                <c:pt idx="23">
                  <c:v>1771</c:v>
                </c:pt>
                <c:pt idx="24">
                  <c:v>1617</c:v>
                </c:pt>
                <c:pt idx="25">
                  <c:v>1429</c:v>
                </c:pt>
                <c:pt idx="26">
                  <c:v>1368</c:v>
                </c:pt>
                <c:pt idx="27">
                  <c:v>1296</c:v>
                </c:pt>
                <c:pt idx="28">
                  <c:v>1255</c:v>
                </c:pt>
                <c:pt idx="29">
                  <c:v>1000</c:v>
                </c:pt>
                <c:pt idx="30">
                  <c:v>669.5</c:v>
                </c:pt>
                <c:pt idx="31">
                  <c:v>239</c:v>
                </c:pt>
                <c:pt idx="32">
                  <c:v>197</c:v>
                </c:pt>
                <c:pt idx="33">
                  <c:v>107</c:v>
                </c:pt>
                <c:pt idx="34">
                  <c:v>55</c:v>
                </c:pt>
              </c:numCache>
            </c:numRef>
          </c:val>
          <c:extLst>
            <c:ext xmlns:c16="http://schemas.microsoft.com/office/drawing/2014/chart" uri="{C3380CC4-5D6E-409C-BE32-E72D297353CC}">
              <c16:uniqueId val="{00000002-A5C3-458B-84F1-05AE1EB3EC1D}"/>
            </c:ext>
          </c:extLst>
        </c:ser>
        <c:dLbls>
          <c:showLegendKey val="0"/>
          <c:showVal val="0"/>
          <c:showCatName val="0"/>
          <c:showSerName val="0"/>
          <c:showPercent val="0"/>
          <c:showBubbleSize val="0"/>
        </c:dLbls>
        <c:gapWidth val="100"/>
        <c:overlap val="-10"/>
        <c:axId val="255618048"/>
        <c:axId val="255623936"/>
      </c:barChart>
      <c:barChart>
        <c:barDir val="col"/>
        <c:grouping val="clustered"/>
        <c:varyColors val="0"/>
        <c:ser>
          <c:idx val="1"/>
          <c:order val="1"/>
          <c:tx>
            <c:v>SeriesForSecondAxis</c:v>
          </c:tx>
          <c:spPr>
            <a:noFill/>
            <a:ln>
              <a:noFill/>
              <a:round/>
            </a:ln>
            <a:effectLst/>
            <a:extLst>
              <a:ext uri="{909E8E84-426E-40DD-AFC4-6F175D3DCCD1}">
                <a14:hiddenFill xmlns:a14="http://schemas.microsoft.com/office/drawing/2010/main">
                  <a:solidFill>
                    <a:srgbClr val="006E91"/>
                  </a:solidFill>
                </a14:hiddenFill>
              </a:ext>
              <a:ext uri="{91240B29-F687-4F45-9708-019B960494DF}">
                <a14:hiddenLine xmlns:a14="http://schemas.microsoft.com/office/drawing/2010/main">
                  <a:noFill/>
                  <a:round/>
                </a14:hiddenLine>
              </a:ext>
            </a:extLst>
          </c:spPr>
          <c:invertIfNegative val="0"/>
          <c:cat>
            <c:strLit>
              <c:ptCount val="35"/>
              <c:pt idx="0">
                <c:v>USA</c:v>
              </c:pt>
              <c:pt idx="1">
                <c:v>Tyskland</c:v>
              </c:pt>
              <c:pt idx="2">
                <c:v>Storbritannien</c:v>
              </c:pt>
              <c:pt idx="3">
                <c:v>Japan</c:v>
              </c:pt>
              <c:pt idx="4">
                <c:v>Frankrig</c:v>
              </c:pt>
              <c:pt idx="5">
                <c:v>Sydkorea</c:v>
              </c:pt>
              <c:pt idx="6">
                <c:v>Spanien</c:v>
              </c:pt>
              <c:pt idx="7">
                <c:v>Italien</c:v>
              </c:pt>
              <c:pt idx="8">
                <c:v>Australien</c:v>
              </c:pt>
              <c:pt idx="9">
                <c:v>Canada</c:v>
              </c:pt>
              <c:pt idx="10">
                <c:v>Mexico</c:v>
              </c:pt>
              <c:pt idx="11">
                <c:v>Tyrkiet</c:v>
              </c:pt>
              <c:pt idx="12">
                <c:v>Holland</c:v>
              </c:pt>
              <c:pt idx="13">
                <c:v>Schweiz</c:v>
              </c:pt>
              <c:pt idx="14">
                <c:v>Polen</c:v>
              </c:pt>
              <c:pt idx="15">
                <c:v>Sverige</c:v>
              </c:pt>
              <c:pt idx="16">
                <c:v>Belgien</c:v>
              </c:pt>
              <c:pt idx="17">
                <c:v>Tjekkiet</c:v>
              </c:pt>
              <c:pt idx="18">
                <c:v>Portugal</c:v>
              </c:pt>
              <c:pt idx="19">
                <c:v>Østrig</c:v>
              </c:pt>
              <c:pt idx="20">
                <c:v>Danmark</c:v>
              </c:pt>
              <c:pt idx="21">
                <c:v>Finland</c:v>
              </c:pt>
              <c:pt idx="22">
                <c:v>Slovakiet</c:v>
              </c:pt>
              <c:pt idx="23">
                <c:v>Irland</c:v>
              </c:pt>
              <c:pt idx="24">
                <c:v>Israel</c:v>
              </c:pt>
              <c:pt idx="25">
                <c:v>Grækenland</c:v>
              </c:pt>
              <c:pt idx="26">
                <c:v>Norge</c:v>
              </c:pt>
              <c:pt idx="27">
                <c:v>New Zealand</c:v>
              </c:pt>
              <c:pt idx="28">
                <c:v>Ungarn</c:v>
              </c:pt>
              <c:pt idx="29">
                <c:v>Slovenien</c:v>
              </c:pt>
              <c:pt idx="30">
                <c:v>Chile</c:v>
              </c:pt>
              <c:pt idx="31">
                <c:v>Letland</c:v>
              </c:pt>
              <c:pt idx="32">
                <c:v>Estland</c:v>
              </c:pt>
              <c:pt idx="33">
                <c:v>Luxembourg</c:v>
              </c:pt>
              <c:pt idx="34">
                <c:v>Island</c:v>
              </c:pt>
            </c:strLit>
          </c:cat>
          <c:val>
            <c:numLit>
              <c:formatCode>General</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Lit>
          </c:val>
          <c:extLst>
            <c:ext xmlns:c16="http://schemas.microsoft.com/office/drawing/2014/chart" uri="{C3380CC4-5D6E-409C-BE32-E72D297353CC}">
              <c16:uniqueId val="{00000003-A5C3-458B-84F1-05AE1EB3EC1D}"/>
            </c:ext>
          </c:extLst>
        </c:ser>
        <c:dLbls>
          <c:showLegendKey val="0"/>
          <c:showVal val="0"/>
          <c:showCatName val="0"/>
          <c:showSerName val="0"/>
          <c:showPercent val="0"/>
          <c:showBubbleSize val="0"/>
        </c:dLbls>
        <c:gapWidth val="100"/>
        <c:overlap val="-10"/>
        <c:axId val="255631360"/>
        <c:axId val="255625472"/>
      </c:barChart>
      <c:catAx>
        <c:axId val="255618048"/>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5400000" vert="horz"/>
          <a:lstStyle/>
          <a:p>
            <a:pPr>
              <a:defRPr/>
            </a:pPr>
            <a:endParaRPr lang="da-DK"/>
          </a:p>
        </c:txPr>
        <c:crossAx val="255623936"/>
        <c:crosses val="autoZero"/>
        <c:auto val="1"/>
        <c:lblAlgn val="ctr"/>
        <c:lblOffset val="100"/>
        <c:noMultiLvlLbl val="0"/>
      </c:catAx>
      <c:valAx>
        <c:axId val="255623936"/>
        <c:scaling>
          <c:orientation val="minMax"/>
          <c:max val="80000"/>
          <c:min val="0"/>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255618048"/>
        <c:crosses val="autoZero"/>
        <c:crossBetween val="between"/>
        <c:majorUnit val="10000"/>
      </c:valAx>
      <c:valAx>
        <c:axId val="255625472"/>
        <c:scaling>
          <c:orientation val="minMax"/>
          <c:max val="80000"/>
          <c:min val="0"/>
        </c:scaling>
        <c:delete val="0"/>
        <c:axPos val="r"/>
        <c:numFmt formatCode="#,##0" sourceLinked="0"/>
        <c:majorTickMark val="out"/>
        <c:minorTickMark val="none"/>
        <c:tickLblPos val="nextTo"/>
        <c:spPr>
          <a:ln w="12700" cmpd="sng">
            <a:solidFill>
              <a:srgbClr val="000000"/>
            </a:solidFill>
          </a:ln>
        </c:spPr>
        <c:txPr>
          <a:bodyPr rot="-60000000" vert="horz"/>
          <a:lstStyle/>
          <a:p>
            <a:pPr>
              <a:defRPr/>
            </a:pPr>
            <a:endParaRPr lang="da-DK"/>
          </a:p>
        </c:txPr>
        <c:crossAx val="255631360"/>
        <c:crosses val="max"/>
        <c:crossBetween val="between"/>
        <c:majorUnit val="10000"/>
      </c:valAx>
      <c:catAx>
        <c:axId val="255631360"/>
        <c:scaling>
          <c:orientation val="minMax"/>
        </c:scaling>
        <c:delete val="1"/>
        <c:axPos val="b"/>
        <c:numFmt formatCode="General" sourceLinked="1"/>
        <c:majorTickMark val="out"/>
        <c:minorTickMark val="none"/>
        <c:tickLblPos val="nextTo"/>
        <c:crossAx val="255625472"/>
        <c:crosses val="autoZero"/>
        <c:auto val="1"/>
        <c:lblAlgn val="ctr"/>
        <c:lblOffset val="100"/>
        <c:noMultiLvlLbl val="0"/>
      </c:catAx>
      <c:spPr>
        <a:noFill/>
        <a:ln w="25400">
          <a:noFill/>
        </a:ln>
        <a:effectLst/>
      </c:spPr>
    </c:plotArea>
    <c:plotVisOnly val="1"/>
    <c:dispBlanksAs val="gap"/>
    <c:showDLblsOverMax val="0"/>
  </c:chart>
  <c:spPr>
    <a:noFill/>
    <a:ln w="9525" cap="flat" cmpd="sng" algn="ctr">
      <a:noFill/>
      <a:round/>
    </a:ln>
    <a:effectLst/>
  </c:spPr>
  <c:txPr>
    <a:bodyPr/>
    <a:lstStyle/>
    <a:p>
      <a:pPr>
        <a:defRPr sz="650" baseline="0">
          <a:solidFill>
            <a:srgbClr val="000000"/>
          </a:solidFill>
          <a:latin typeface="Campton Book" panose="00000500000000000000" pitchFamily="50" charset="0"/>
        </a:defRPr>
      </a:pPr>
      <a:endParaRPr lang="da-DK"/>
    </a:p>
  </c:txPr>
  <c:printSettings>
    <c:headerFooter/>
    <c:pageMargins b="0.75" l="0.7" r="0.7" t="0.75" header="0.3" footer="0.3"/>
    <c:pageSetup/>
  </c:printSettings>
  <c:userShapes r:id="rId2"/>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2732253086419757E-2"/>
          <c:y val="7.9335083114610669E-2"/>
          <c:w val="0.86596817129629633"/>
          <c:h val="0.66669072615923008"/>
        </c:manualLayout>
      </c:layout>
      <c:barChart>
        <c:barDir val="col"/>
        <c:grouping val="clustered"/>
        <c:varyColors val="0"/>
        <c:ser>
          <c:idx val="0"/>
          <c:order val="0"/>
          <c:tx>
            <c:strRef>
              <c:f>'Figur 2.1 &amp; Figur 2.2'!$U$3</c:f>
              <c:strCache>
                <c:ptCount val="1"/>
                <c:pt idx="0">
                  <c:v>Antal ph.d.-grader per mio. indbyggere</c:v>
                </c:pt>
              </c:strCache>
            </c:strRef>
          </c:tx>
          <c:spPr>
            <a:solidFill>
              <a:sysClr val="window" lastClr="FFFFFF">
                <a:lumMod val="50000"/>
              </a:sysClr>
            </a:solidFill>
          </c:spPr>
          <c:invertIfNegative val="0"/>
          <c:dPt>
            <c:idx val="3"/>
            <c:invertIfNegative val="0"/>
            <c:bubble3D val="0"/>
            <c:spPr>
              <a:solidFill>
                <a:srgbClr val="7030A0"/>
              </a:solidFill>
            </c:spPr>
            <c:extLst>
              <c:ext xmlns:c16="http://schemas.microsoft.com/office/drawing/2014/chart" uri="{C3380CC4-5D6E-409C-BE32-E72D297353CC}">
                <c16:uniqueId val="{00000009-EC9B-49CB-97F6-9F98074AF8BD}"/>
              </c:ext>
            </c:extLst>
          </c:dPt>
          <c:cat>
            <c:strRef>
              <c:f>'Figur 2.1 &amp; Figur 2.2'!$T$4:$T$38</c:f>
              <c:strCache>
                <c:ptCount val="35"/>
                <c:pt idx="0">
                  <c:v>Slovenien</c:v>
                </c:pt>
                <c:pt idx="1">
                  <c:v>Schweiz</c:v>
                </c:pt>
                <c:pt idx="2">
                  <c:v>Storbritannien</c:v>
                </c:pt>
                <c:pt idx="3">
                  <c:v>Danmark</c:v>
                </c:pt>
                <c:pt idx="4">
                  <c:v>Finland</c:v>
                </c:pt>
                <c:pt idx="5">
                  <c:v>Sverige</c:v>
                </c:pt>
                <c:pt idx="6">
                  <c:v>Tyskland</c:v>
                </c:pt>
                <c:pt idx="7">
                  <c:v>Australien</c:v>
                </c:pt>
                <c:pt idx="8">
                  <c:v>Slovakiet</c:v>
                </c:pt>
                <c:pt idx="9">
                  <c:v>Spanien</c:v>
                </c:pt>
                <c:pt idx="10">
                  <c:v>Irland</c:v>
                </c:pt>
                <c:pt idx="11">
                  <c:v>Holland</c:v>
                </c:pt>
                <c:pt idx="12">
                  <c:v>New Zealand</c:v>
                </c:pt>
                <c:pt idx="13">
                  <c:v>Sydkorea</c:v>
                </c:pt>
                <c:pt idx="14">
                  <c:v>Norge</c:v>
                </c:pt>
                <c:pt idx="15">
                  <c:v>Østrig</c:v>
                </c:pt>
                <c:pt idx="16">
                  <c:v>Belgien</c:v>
                </c:pt>
                <c:pt idx="17">
                  <c:v>Portugal</c:v>
                </c:pt>
                <c:pt idx="18">
                  <c:v>Tjekkiet</c:v>
                </c:pt>
                <c:pt idx="19">
                  <c:v>USA</c:v>
                </c:pt>
                <c:pt idx="20">
                  <c:v>Frankrig</c:v>
                </c:pt>
                <c:pt idx="21">
                  <c:v>Canada</c:v>
                </c:pt>
                <c:pt idx="22">
                  <c:v>Israel</c:v>
                </c:pt>
                <c:pt idx="23">
                  <c:v>Luxembourg</c:v>
                </c:pt>
                <c:pt idx="24">
                  <c:v>Estland</c:v>
                </c:pt>
                <c:pt idx="25">
                  <c:v>Grækenland</c:v>
                </c:pt>
                <c:pt idx="26">
                  <c:v>Island</c:v>
                </c:pt>
                <c:pt idx="27">
                  <c:v>Italien</c:v>
                </c:pt>
                <c:pt idx="28">
                  <c:v>Ungarn</c:v>
                </c:pt>
                <c:pt idx="29">
                  <c:v>Japan</c:v>
                </c:pt>
                <c:pt idx="30">
                  <c:v>Letland</c:v>
                </c:pt>
                <c:pt idx="31">
                  <c:v>Polen</c:v>
                </c:pt>
                <c:pt idx="32">
                  <c:v>Tyrkiet</c:v>
                </c:pt>
                <c:pt idx="33">
                  <c:v>Mexico</c:v>
                </c:pt>
                <c:pt idx="34">
                  <c:v>Chile</c:v>
                </c:pt>
              </c:strCache>
            </c:strRef>
          </c:cat>
          <c:val>
            <c:numRef>
              <c:f>'Figur 2.1 &amp; Figur 2.2'!$U$4:$U$38</c:f>
              <c:numCache>
                <c:formatCode>#,##0</c:formatCode>
                <c:ptCount val="35"/>
                <c:pt idx="0">
                  <c:v>481.26391454292917</c:v>
                </c:pt>
                <c:pt idx="1">
                  <c:v>468.35542022907407</c:v>
                </c:pt>
                <c:pt idx="2">
                  <c:v>415.96888845774345</c:v>
                </c:pt>
                <c:pt idx="3">
                  <c:v>398.99367457592695</c:v>
                </c:pt>
                <c:pt idx="4">
                  <c:v>365.06483944052223</c:v>
                </c:pt>
                <c:pt idx="5">
                  <c:v>359.13475461784986</c:v>
                </c:pt>
                <c:pt idx="6">
                  <c:v>357.72590287610501</c:v>
                </c:pt>
                <c:pt idx="7">
                  <c:v>357.58328577714656</c:v>
                </c:pt>
                <c:pt idx="8">
                  <c:v>325.29924407876393</c:v>
                </c:pt>
                <c:pt idx="9">
                  <c:v>317.03923415541732</c:v>
                </c:pt>
                <c:pt idx="10">
                  <c:v>302.36487844677976</c:v>
                </c:pt>
                <c:pt idx="11">
                  <c:v>292.39439040743895</c:v>
                </c:pt>
                <c:pt idx="12">
                  <c:v>278.06188292951072</c:v>
                </c:pt>
                <c:pt idx="13">
                  <c:v>273.31119345973127</c:v>
                </c:pt>
                <c:pt idx="14">
                  <c:v>260.33866101432352</c:v>
                </c:pt>
                <c:pt idx="15">
                  <c:v>256.99779514486517</c:v>
                </c:pt>
                <c:pt idx="16">
                  <c:v>254.43771510001557</c:v>
                </c:pt>
                <c:pt idx="17">
                  <c:v>226.67610395167509</c:v>
                </c:pt>
                <c:pt idx="18">
                  <c:v>224.20242038717186</c:v>
                </c:pt>
                <c:pt idx="19">
                  <c:v>213.92725961036547</c:v>
                </c:pt>
                <c:pt idx="20">
                  <c:v>213.02306882080521</c:v>
                </c:pt>
                <c:pt idx="21">
                  <c:v>207.94039717251849</c:v>
                </c:pt>
                <c:pt idx="22">
                  <c:v>197.39183977007326</c:v>
                </c:pt>
                <c:pt idx="23">
                  <c:v>185.84551895190074</c:v>
                </c:pt>
                <c:pt idx="24">
                  <c:v>182.10328532613249</c:v>
                </c:pt>
                <c:pt idx="25">
                  <c:v>179.09968386178619</c:v>
                </c:pt>
                <c:pt idx="26">
                  <c:v>165.42646943821171</c:v>
                </c:pt>
                <c:pt idx="27">
                  <c:v>164.95053385382971</c:v>
                </c:pt>
                <c:pt idx="28">
                  <c:v>128.67464804920516</c:v>
                </c:pt>
                <c:pt idx="29">
                  <c:v>123.00730263686121</c:v>
                </c:pt>
                <c:pt idx="30">
                  <c:v>99.973103682765554</c:v>
                </c:pt>
                <c:pt idx="31">
                  <c:v>98.471107860134381</c:v>
                </c:pt>
                <c:pt idx="32">
                  <c:v>76.113889418994702</c:v>
                </c:pt>
                <c:pt idx="33">
                  <c:v>47.435941152555223</c:v>
                </c:pt>
                <c:pt idx="34">
                  <c:v>37.381864653194008</c:v>
                </c:pt>
              </c:numCache>
            </c:numRef>
          </c:val>
          <c:extLst>
            <c:ext xmlns:c16="http://schemas.microsoft.com/office/drawing/2014/chart" uri="{C3380CC4-5D6E-409C-BE32-E72D297353CC}">
              <c16:uniqueId val="{00000004-EC9B-49CB-97F6-9F98074AF8BD}"/>
            </c:ext>
          </c:extLst>
        </c:ser>
        <c:dLbls>
          <c:showLegendKey val="0"/>
          <c:showVal val="0"/>
          <c:showCatName val="0"/>
          <c:showSerName val="0"/>
          <c:showPercent val="0"/>
          <c:showBubbleSize val="0"/>
        </c:dLbls>
        <c:gapWidth val="100"/>
        <c:overlap val="-10"/>
        <c:axId val="256348544"/>
        <c:axId val="256350080"/>
      </c:barChart>
      <c:barChart>
        <c:barDir val="col"/>
        <c:grouping val="clustered"/>
        <c:varyColors val="0"/>
        <c:ser>
          <c:idx val="1"/>
          <c:order val="1"/>
          <c:tx>
            <c:v>SeriesForSecondAxis</c:v>
          </c:tx>
          <c:spPr>
            <a:noFill/>
            <a:ln>
              <a:noFill/>
              <a:round/>
            </a:ln>
            <a:effectLst/>
            <a:extLst>
              <a:ext uri="{909E8E84-426E-40DD-AFC4-6F175D3DCCD1}">
                <a14:hiddenFill xmlns:a14="http://schemas.microsoft.com/office/drawing/2010/main">
                  <a:solidFill>
                    <a:srgbClr val="006E91"/>
                  </a:solidFill>
                </a14:hiddenFill>
              </a:ext>
              <a:ext uri="{91240B29-F687-4F45-9708-019B960494DF}">
                <a14:hiddenLine xmlns:a14="http://schemas.microsoft.com/office/drawing/2010/main">
                  <a:noFill/>
                  <a:round/>
                </a14:hiddenLine>
              </a:ext>
            </a:extLst>
          </c:spPr>
          <c:invertIfNegative val="0"/>
          <c:cat>
            <c:strLit>
              <c:ptCount val="35"/>
              <c:pt idx="0">
                <c:v>USA</c:v>
              </c:pt>
              <c:pt idx="1">
                <c:v>Tyskland</c:v>
              </c:pt>
              <c:pt idx="2">
                <c:v>Storbritannien</c:v>
              </c:pt>
              <c:pt idx="3">
                <c:v>Japan</c:v>
              </c:pt>
              <c:pt idx="4">
                <c:v>Frankrig</c:v>
              </c:pt>
              <c:pt idx="5">
                <c:v>Sydkorea</c:v>
              </c:pt>
              <c:pt idx="6">
                <c:v>Spanien</c:v>
              </c:pt>
              <c:pt idx="7">
                <c:v>Italien</c:v>
              </c:pt>
              <c:pt idx="8">
                <c:v>Australien</c:v>
              </c:pt>
              <c:pt idx="9">
                <c:v>Canada</c:v>
              </c:pt>
              <c:pt idx="10">
                <c:v>Mexico</c:v>
              </c:pt>
              <c:pt idx="11">
                <c:v>Tyrkiet</c:v>
              </c:pt>
              <c:pt idx="12">
                <c:v>Holland</c:v>
              </c:pt>
              <c:pt idx="13">
                <c:v>Schweiz</c:v>
              </c:pt>
              <c:pt idx="14">
                <c:v>Polen</c:v>
              </c:pt>
              <c:pt idx="15">
                <c:v>Sverige</c:v>
              </c:pt>
              <c:pt idx="16">
                <c:v>Belgien</c:v>
              </c:pt>
              <c:pt idx="17">
                <c:v>Tjekkiet</c:v>
              </c:pt>
              <c:pt idx="18">
                <c:v>Portugal</c:v>
              </c:pt>
              <c:pt idx="19">
                <c:v>Østrig</c:v>
              </c:pt>
              <c:pt idx="20">
                <c:v>Danmark</c:v>
              </c:pt>
              <c:pt idx="21">
                <c:v>Finland</c:v>
              </c:pt>
              <c:pt idx="22">
                <c:v>Slovakiet</c:v>
              </c:pt>
              <c:pt idx="23">
                <c:v>Irland</c:v>
              </c:pt>
              <c:pt idx="24">
                <c:v>Israel</c:v>
              </c:pt>
              <c:pt idx="25">
                <c:v>Grækenland</c:v>
              </c:pt>
              <c:pt idx="26">
                <c:v>Norge</c:v>
              </c:pt>
              <c:pt idx="27">
                <c:v>New Zealand</c:v>
              </c:pt>
              <c:pt idx="28">
                <c:v>Ungarn</c:v>
              </c:pt>
              <c:pt idx="29">
                <c:v>Slovenien</c:v>
              </c:pt>
              <c:pt idx="30">
                <c:v>Chile</c:v>
              </c:pt>
              <c:pt idx="31">
                <c:v>Letland</c:v>
              </c:pt>
              <c:pt idx="32">
                <c:v>Estland</c:v>
              </c:pt>
              <c:pt idx="33">
                <c:v>Luxembourg</c:v>
              </c:pt>
              <c:pt idx="34">
                <c:v>Island</c:v>
              </c:pt>
            </c:strLit>
          </c:cat>
          <c:val>
            <c:numLit>
              <c:formatCode>General</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Lit>
          </c:val>
          <c:extLst>
            <c:ext xmlns:c16="http://schemas.microsoft.com/office/drawing/2014/chart" uri="{C3380CC4-5D6E-409C-BE32-E72D297353CC}">
              <c16:uniqueId val="{00000005-EC9B-49CB-97F6-9F98074AF8BD}"/>
            </c:ext>
          </c:extLst>
        </c:ser>
        <c:dLbls>
          <c:showLegendKey val="0"/>
          <c:showVal val="0"/>
          <c:showCatName val="0"/>
          <c:showSerName val="0"/>
          <c:showPercent val="0"/>
          <c:showBubbleSize val="0"/>
        </c:dLbls>
        <c:gapWidth val="100"/>
        <c:overlap val="-10"/>
        <c:axId val="256361600"/>
        <c:axId val="256351616"/>
      </c:barChart>
      <c:catAx>
        <c:axId val="256348544"/>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5400000" vert="horz"/>
          <a:lstStyle/>
          <a:p>
            <a:pPr>
              <a:defRPr/>
            </a:pPr>
            <a:endParaRPr lang="da-DK"/>
          </a:p>
        </c:txPr>
        <c:crossAx val="256350080"/>
        <c:crosses val="autoZero"/>
        <c:auto val="1"/>
        <c:lblAlgn val="ctr"/>
        <c:lblOffset val="100"/>
        <c:noMultiLvlLbl val="0"/>
      </c:catAx>
      <c:valAx>
        <c:axId val="256350080"/>
        <c:scaling>
          <c:orientation val="minMax"/>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256348544"/>
        <c:crosses val="autoZero"/>
        <c:crossBetween val="between"/>
      </c:valAx>
      <c:valAx>
        <c:axId val="256351616"/>
        <c:scaling>
          <c:orientation val="minMax"/>
          <c:max val="600"/>
          <c:min val="0"/>
        </c:scaling>
        <c:delete val="0"/>
        <c:axPos val="r"/>
        <c:numFmt formatCode="#,##0" sourceLinked="0"/>
        <c:majorTickMark val="out"/>
        <c:minorTickMark val="none"/>
        <c:tickLblPos val="nextTo"/>
        <c:spPr>
          <a:ln w="12700" cmpd="sng">
            <a:solidFill>
              <a:srgbClr val="000000"/>
            </a:solidFill>
          </a:ln>
        </c:spPr>
        <c:txPr>
          <a:bodyPr rot="-60000000" vert="horz"/>
          <a:lstStyle/>
          <a:p>
            <a:pPr>
              <a:defRPr/>
            </a:pPr>
            <a:endParaRPr lang="da-DK"/>
          </a:p>
        </c:txPr>
        <c:crossAx val="256361600"/>
        <c:crosses val="max"/>
        <c:crossBetween val="between"/>
        <c:majorUnit val="100"/>
        <c:minorUnit val="2.0000000000000004E-2"/>
      </c:valAx>
      <c:catAx>
        <c:axId val="256361600"/>
        <c:scaling>
          <c:orientation val="minMax"/>
        </c:scaling>
        <c:delete val="1"/>
        <c:axPos val="b"/>
        <c:numFmt formatCode="General" sourceLinked="1"/>
        <c:majorTickMark val="out"/>
        <c:minorTickMark val="none"/>
        <c:tickLblPos val="nextTo"/>
        <c:crossAx val="256351616"/>
        <c:crosses val="autoZero"/>
        <c:auto val="1"/>
        <c:lblAlgn val="ctr"/>
        <c:lblOffset val="100"/>
        <c:noMultiLvlLbl val="0"/>
      </c:catAx>
      <c:spPr>
        <a:noFill/>
        <a:ln>
          <a:noFill/>
        </a:ln>
        <a:effectLst/>
      </c:spPr>
    </c:plotArea>
    <c:plotVisOnly val="1"/>
    <c:dispBlanksAs val="gap"/>
    <c:showDLblsOverMax val="0"/>
  </c:chart>
  <c:spPr>
    <a:noFill/>
    <a:ln w="9525" cap="flat" cmpd="sng" algn="ctr">
      <a:noFill/>
      <a:round/>
    </a:ln>
    <a:effectLst/>
  </c:spPr>
  <c:txPr>
    <a:bodyPr/>
    <a:lstStyle/>
    <a:p>
      <a:pPr>
        <a:defRPr sz="650" baseline="0">
          <a:solidFill>
            <a:srgbClr val="000000"/>
          </a:solidFill>
          <a:latin typeface="Campton Book" panose="00000500000000000000" pitchFamily="50" charset="0"/>
        </a:defRPr>
      </a:pPr>
      <a:endParaRPr lang="da-DK"/>
    </a:p>
  </c:txPr>
  <c:printSettings>
    <c:headerFooter/>
    <c:pageMargins b="0.75" l="0.7" r="0.7" t="0.75" header="0.3" footer="0.3"/>
    <c:pageSetup/>
  </c:printSettings>
  <c:userShapes r:id="rId2"/>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tx>
            <c:strRef>
              <c:f>'Figur 2.3 '!$A$4</c:f>
              <c:strCache>
                <c:ptCount val="1"/>
                <c:pt idx="0">
                  <c:v>Denmark</c:v>
                </c:pt>
              </c:strCache>
            </c:strRef>
          </c:tx>
          <c:dPt>
            <c:idx val="0"/>
            <c:bubble3D val="0"/>
            <c:spPr>
              <a:solidFill>
                <a:srgbClr val="888888"/>
              </a:solidFill>
            </c:spPr>
            <c:extLst>
              <c:ext xmlns:c16="http://schemas.microsoft.com/office/drawing/2014/chart" uri="{C3380CC4-5D6E-409C-BE32-E72D297353CC}">
                <c16:uniqueId val="{00000014-047E-44B3-A973-A46264C2B994}"/>
              </c:ext>
            </c:extLst>
          </c:dPt>
          <c:dPt>
            <c:idx val="1"/>
            <c:bubble3D val="0"/>
            <c:spPr>
              <a:solidFill>
                <a:srgbClr val="46328C"/>
              </a:solidFill>
            </c:spPr>
            <c:extLst>
              <c:ext xmlns:c16="http://schemas.microsoft.com/office/drawing/2014/chart" uri="{C3380CC4-5D6E-409C-BE32-E72D297353CC}">
                <c16:uniqueId val="{00000016-047E-44B3-A973-A46264C2B994}"/>
              </c:ext>
            </c:extLst>
          </c:dPt>
          <c:dPt>
            <c:idx val="2"/>
            <c:bubble3D val="0"/>
            <c:spPr>
              <a:solidFill>
                <a:srgbClr val="E6821E"/>
              </a:solidFill>
            </c:spPr>
            <c:extLst>
              <c:ext xmlns:c16="http://schemas.microsoft.com/office/drawing/2014/chart" uri="{C3380CC4-5D6E-409C-BE32-E72D297353CC}">
                <c16:uniqueId val="{00000018-047E-44B3-A973-A46264C2B994}"/>
              </c:ext>
            </c:extLst>
          </c:dPt>
          <c:dPt>
            <c:idx val="3"/>
            <c:bubble3D val="0"/>
            <c:spPr>
              <a:solidFill>
                <a:srgbClr val="BF1C80"/>
              </a:solidFill>
            </c:spPr>
            <c:extLst>
              <c:ext xmlns:c16="http://schemas.microsoft.com/office/drawing/2014/chart" uri="{C3380CC4-5D6E-409C-BE32-E72D297353CC}">
                <c16:uniqueId val="{0000001A-047E-44B3-A973-A46264C2B994}"/>
              </c:ext>
            </c:extLst>
          </c:dPt>
          <c:dPt>
            <c:idx val="4"/>
            <c:bubble3D val="0"/>
            <c:spPr>
              <a:solidFill>
                <a:srgbClr val="5AB4E6"/>
              </a:solidFill>
            </c:spPr>
            <c:extLst>
              <c:ext xmlns:c16="http://schemas.microsoft.com/office/drawing/2014/chart" uri="{C3380CC4-5D6E-409C-BE32-E72D297353CC}">
                <c16:uniqueId val="{0000001C-047E-44B3-A973-A46264C2B994}"/>
              </c:ext>
            </c:extLst>
          </c:dPt>
          <c:dPt>
            <c:idx val="5"/>
            <c:bubble3D val="0"/>
            <c:spPr>
              <a:solidFill>
                <a:srgbClr val="BEBEBE"/>
              </a:solidFill>
            </c:spPr>
            <c:extLst>
              <c:ext xmlns:c16="http://schemas.microsoft.com/office/drawing/2014/chart" uri="{C3380CC4-5D6E-409C-BE32-E72D297353CC}">
                <c16:uniqueId val="{0000001E-047E-44B3-A973-A46264C2B994}"/>
              </c:ext>
            </c:extLst>
          </c:dPt>
          <c:dPt>
            <c:idx val="6"/>
            <c:bubble3D val="0"/>
            <c:spPr>
              <a:solidFill>
                <a:srgbClr val="19528F"/>
              </a:solidFill>
            </c:spPr>
            <c:extLst>
              <c:ext xmlns:c16="http://schemas.microsoft.com/office/drawing/2014/chart" uri="{C3380CC4-5D6E-409C-BE32-E72D297353CC}">
                <c16:uniqueId val="{00000020-047E-44B3-A973-A46264C2B994}"/>
              </c:ext>
            </c:extLst>
          </c:dPt>
          <c:dPt>
            <c:idx val="7"/>
            <c:bubble3D val="0"/>
            <c:spPr>
              <a:solidFill>
                <a:srgbClr val="9C88BB"/>
              </a:solidFill>
            </c:spPr>
            <c:extLst>
              <c:ext xmlns:c16="http://schemas.microsoft.com/office/drawing/2014/chart" uri="{C3380CC4-5D6E-409C-BE32-E72D297353CC}">
                <c16:uniqueId val="{00000022-047E-44B3-A973-A46264C2B994}"/>
              </c:ext>
            </c:extLst>
          </c:dPt>
          <c:dPt>
            <c:idx val="8"/>
            <c:bubble3D val="0"/>
            <c:spPr>
              <a:solidFill>
                <a:srgbClr val="A3D9EC"/>
              </a:solidFill>
            </c:spPr>
            <c:extLst>
              <c:ext xmlns:c16="http://schemas.microsoft.com/office/drawing/2014/chart" uri="{C3380CC4-5D6E-409C-BE32-E72D297353CC}">
                <c16:uniqueId val="{00000024-047E-44B3-A973-A46264C2B994}"/>
              </c:ext>
            </c:extLst>
          </c:dPt>
          <c:dPt>
            <c:idx val="9"/>
            <c:bubble3D val="0"/>
            <c:spPr>
              <a:solidFill>
                <a:srgbClr val="E30045"/>
              </a:solidFill>
            </c:spPr>
            <c:extLst>
              <c:ext xmlns:c16="http://schemas.microsoft.com/office/drawing/2014/chart" uri="{C3380CC4-5D6E-409C-BE32-E72D297353CC}">
                <c16:uniqueId val="{00000026-047E-44B3-A973-A46264C2B994}"/>
              </c:ext>
            </c:extLst>
          </c:dPt>
          <c:dPt>
            <c:idx val="10"/>
            <c:bubble3D val="0"/>
            <c:spPr>
              <a:solidFill>
                <a:srgbClr val="646464"/>
              </a:solidFill>
            </c:spPr>
            <c:extLst>
              <c:ext xmlns:c16="http://schemas.microsoft.com/office/drawing/2014/chart" uri="{C3380CC4-5D6E-409C-BE32-E72D297353CC}">
                <c16:uniqueId val="{0000002F-6CE3-49D2-B7AD-CEF5A557392E}"/>
              </c:ext>
            </c:extLst>
          </c:dPt>
          <c:dPt>
            <c:idx val="11"/>
            <c:bubble3D val="0"/>
            <c:spPr>
              <a:solidFill>
                <a:srgbClr val="72C581"/>
              </a:solidFill>
            </c:spPr>
            <c:extLst>
              <c:ext xmlns:c16="http://schemas.microsoft.com/office/drawing/2014/chart" uri="{C3380CC4-5D6E-409C-BE32-E72D297353CC}">
                <c16:uniqueId val="{00000030-6CE3-49D2-B7AD-CEF5A557392E}"/>
              </c:ext>
            </c:extLst>
          </c:dPt>
          <c:dLbls>
            <c:spPr>
              <a:noFill/>
              <a:ln>
                <a:noFill/>
              </a:ln>
              <a:effectLst/>
            </c:spPr>
            <c:showLegendKey val="0"/>
            <c:showVal val="0"/>
            <c:showCatName val="0"/>
            <c:showSerName val="0"/>
            <c:showPercent val="1"/>
            <c:showBubbleSize val="0"/>
            <c:showLeaderLines val="0"/>
            <c:extLst>
              <c:ext xmlns:c15="http://schemas.microsoft.com/office/drawing/2012/chart" uri="{CE6537A1-D6FC-4f65-9D91-7224C49458BB}"/>
            </c:extLst>
          </c:dLbls>
          <c:cat>
            <c:strRef>
              <c:f>'Figur 2.3 '!$B$3:$G$3</c:f>
              <c:strCache>
                <c:ptCount val="6"/>
                <c:pt idx="0">
                  <c:v>Teknisk videnskab</c:v>
                </c:pt>
                <c:pt idx="1">
                  <c:v>Humaniora</c:v>
                </c:pt>
                <c:pt idx="2">
                  <c:v>Sundhedsvidenskab</c:v>
                </c:pt>
                <c:pt idx="3">
                  <c:v>Naturvidenskab</c:v>
                </c:pt>
                <c:pt idx="4">
                  <c:v>Samfundsvidenskab</c:v>
                </c:pt>
                <c:pt idx="5">
                  <c:v>Jordbrugs- og veterinærvidenskab</c:v>
                </c:pt>
              </c:strCache>
            </c:strRef>
          </c:cat>
          <c:val>
            <c:numRef>
              <c:f>'Figur 2.3 '!$B$4:$G$4</c:f>
              <c:numCache>
                <c:formatCode>0.0</c:formatCode>
                <c:ptCount val="6"/>
                <c:pt idx="0">
                  <c:v>13.141790823731526</c:v>
                </c:pt>
                <c:pt idx="1">
                  <c:v>2.290216522022452</c:v>
                </c:pt>
                <c:pt idx="2">
                  <c:v>29.582654542223274</c:v>
                </c:pt>
                <c:pt idx="3">
                  <c:v>40.634459879742899</c:v>
                </c:pt>
                <c:pt idx="4">
                  <c:v>8.088622967329167</c:v>
                </c:pt>
                <c:pt idx="5">
                  <c:v>6.2622552649506824</c:v>
                </c:pt>
              </c:numCache>
            </c:numRef>
          </c:val>
          <c:extLst>
            <c:ext xmlns:c16="http://schemas.microsoft.com/office/drawing/2014/chart" uri="{C3380CC4-5D6E-409C-BE32-E72D297353CC}">
              <c16:uniqueId val="{00000000-42CE-4425-AFDA-A74BA4ABB276}"/>
            </c:ext>
          </c:extLst>
        </c:ser>
        <c:dLbls>
          <c:showLegendKey val="0"/>
          <c:showVal val="0"/>
          <c:showCatName val="0"/>
          <c:showSerName val="0"/>
          <c:showPercent val="0"/>
          <c:showBubbleSize val="0"/>
          <c:showLeaderLines val="0"/>
        </c:dLbls>
        <c:firstSliceAng val="0"/>
      </c:pieChart>
      <c:spPr>
        <a:noFill/>
        <a:ln>
          <a:noFill/>
        </a:ln>
        <a:effectLst/>
      </c:spPr>
    </c:plotArea>
    <c:legend>
      <c:legendPos val="b"/>
      <c:layout>
        <c:manualLayout>
          <c:xMode val="edge"/>
          <c:yMode val="edge"/>
          <c:x val="1.1111111111111112E-2"/>
          <c:y val="0.84386373578302709"/>
          <c:w val="0.98768810148731412"/>
          <c:h val="0.15613626421697288"/>
        </c:manualLayout>
      </c:layout>
      <c:overlay val="0"/>
      <c:spPr>
        <a:noFill/>
        <a:ln>
          <a:noFill/>
        </a:ln>
        <a:effectLst/>
      </c:spPr>
      <c:txPr>
        <a:bodyPr rot="0" vert="horz"/>
        <a:lstStyle/>
        <a:p>
          <a:pPr>
            <a:defRPr/>
          </a:pPr>
          <a:endParaRPr lang="da-DK"/>
        </a:p>
      </c:txPr>
    </c:legend>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8928706842920932E-2"/>
          <c:y val="0.11785106408764444"/>
          <c:w val="0.88356327160493831"/>
          <c:h val="0.7017812254179252"/>
        </c:manualLayout>
      </c:layout>
      <c:barChart>
        <c:barDir val="col"/>
        <c:grouping val="clustered"/>
        <c:varyColors val="0"/>
        <c:ser>
          <c:idx val="0"/>
          <c:order val="0"/>
          <c:tx>
            <c:strRef>
              <c:f>'Figur 2.4'!$B$4</c:f>
              <c:strCache>
                <c:ptCount val="1"/>
                <c:pt idx="0">
                  <c:v>Citationer per publikation</c:v>
                </c:pt>
              </c:strCache>
            </c:strRef>
          </c:tx>
          <c:spPr>
            <a:solidFill>
              <a:srgbClr val="888888"/>
            </a:solidFill>
          </c:spPr>
          <c:invertIfNegative val="0"/>
          <c:dPt>
            <c:idx val="4"/>
            <c:invertIfNegative val="0"/>
            <c:bubble3D val="0"/>
            <c:spPr>
              <a:solidFill>
                <a:srgbClr val="46328C"/>
              </a:solidFill>
            </c:spPr>
            <c:extLst>
              <c:ext xmlns:c16="http://schemas.microsoft.com/office/drawing/2014/chart" uri="{C3380CC4-5D6E-409C-BE32-E72D297353CC}">
                <c16:uniqueId val="{00000001-E338-4D51-B839-B84941FC20A7}"/>
              </c:ext>
            </c:extLst>
          </c:dPt>
          <c:dLbls>
            <c:numFmt formatCode="#,##0.0" sourceLinked="0"/>
            <c:spPr>
              <a:noFill/>
              <a:ln>
                <a:noFill/>
              </a:ln>
              <a:effectLst/>
            </c:spPr>
            <c:txPr>
              <a:bodyPr rot="-5400000" vert="horz"/>
              <a:lstStyle/>
              <a:p>
                <a:pPr>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 2.4'!$A$5:$A$39</c:f>
              <c:strCache>
                <c:ptCount val="35"/>
                <c:pt idx="0">
                  <c:v>Island</c:v>
                </c:pt>
                <c:pt idx="1">
                  <c:v>Schweiz</c:v>
                </c:pt>
                <c:pt idx="2">
                  <c:v>Danmark</c:v>
                </c:pt>
                <c:pt idx="3">
                  <c:v>Holland</c:v>
                </c:pt>
                <c:pt idx="4">
                  <c:v>Estland</c:v>
                </c:pt>
                <c:pt idx="5">
                  <c:v>Belgien</c:v>
                </c:pt>
                <c:pt idx="6">
                  <c:v>Sverige </c:v>
                </c:pt>
                <c:pt idx="7">
                  <c:v>Irland</c:v>
                </c:pt>
                <c:pt idx="8">
                  <c:v>Storbritannien</c:v>
                </c:pt>
                <c:pt idx="9">
                  <c:v>Finland</c:v>
                </c:pt>
                <c:pt idx="10">
                  <c:v>Luxembourg</c:v>
                </c:pt>
                <c:pt idx="11">
                  <c:v>Australien</c:v>
                </c:pt>
                <c:pt idx="12">
                  <c:v>Østrig</c:v>
                </c:pt>
                <c:pt idx="13">
                  <c:v>Canada</c:v>
                </c:pt>
                <c:pt idx="14">
                  <c:v>Israel</c:v>
                </c:pt>
                <c:pt idx="15">
                  <c:v>Norge</c:v>
                </c:pt>
                <c:pt idx="16">
                  <c:v>USA</c:v>
                </c:pt>
                <c:pt idx="17">
                  <c:v>Tyskland</c:v>
                </c:pt>
                <c:pt idx="18">
                  <c:v>Italien</c:v>
                </c:pt>
                <c:pt idx="19">
                  <c:v>New Zealand</c:v>
                </c:pt>
                <c:pt idx="20">
                  <c:v>Frankrig</c:v>
                </c:pt>
                <c:pt idx="21">
                  <c:v>Spanien</c:v>
                </c:pt>
                <c:pt idx="22">
                  <c:v>Grækenland</c:v>
                </c:pt>
                <c:pt idx="23">
                  <c:v>Portugal</c:v>
                </c:pt>
                <c:pt idx="24">
                  <c:v>Ungarn</c:v>
                </c:pt>
                <c:pt idx="25">
                  <c:v>Slovenien</c:v>
                </c:pt>
                <c:pt idx="26">
                  <c:v>Chile</c:v>
                </c:pt>
                <c:pt idx="27">
                  <c:v>Sydkorea</c:v>
                </c:pt>
                <c:pt idx="28">
                  <c:v>Japan</c:v>
                </c:pt>
                <c:pt idx="29">
                  <c:v>Tjekkiet</c:v>
                </c:pt>
                <c:pt idx="30">
                  <c:v>Polen</c:v>
                </c:pt>
                <c:pt idx="31">
                  <c:v>Mexico</c:v>
                </c:pt>
                <c:pt idx="32">
                  <c:v>Letland</c:v>
                </c:pt>
                <c:pt idx="33">
                  <c:v>Slovakiet</c:v>
                </c:pt>
                <c:pt idx="34">
                  <c:v>Tyrkiet</c:v>
                </c:pt>
              </c:strCache>
            </c:strRef>
          </c:cat>
          <c:val>
            <c:numRef>
              <c:f>'Figur 2.4'!$B$5:$B$39</c:f>
              <c:numCache>
                <c:formatCode>General</c:formatCode>
                <c:ptCount val="35"/>
                <c:pt idx="0">
                  <c:v>13.5</c:v>
                </c:pt>
                <c:pt idx="1">
                  <c:v>11.2</c:v>
                </c:pt>
                <c:pt idx="2">
                  <c:v>10.8</c:v>
                </c:pt>
                <c:pt idx="3">
                  <c:v>10.7</c:v>
                </c:pt>
                <c:pt idx="4">
                  <c:v>10.1</c:v>
                </c:pt>
                <c:pt idx="5">
                  <c:v>10</c:v>
                </c:pt>
                <c:pt idx="6">
                  <c:v>9.8000000000000007</c:v>
                </c:pt>
                <c:pt idx="7">
                  <c:v>9.3000000000000007</c:v>
                </c:pt>
                <c:pt idx="8">
                  <c:v>9.1</c:v>
                </c:pt>
                <c:pt idx="9">
                  <c:v>9</c:v>
                </c:pt>
                <c:pt idx="10">
                  <c:v>9</c:v>
                </c:pt>
                <c:pt idx="11">
                  <c:v>8.9</c:v>
                </c:pt>
                <c:pt idx="12">
                  <c:v>8.9</c:v>
                </c:pt>
                <c:pt idx="13">
                  <c:v>8.6999999999999993</c:v>
                </c:pt>
                <c:pt idx="14">
                  <c:v>8.6999999999999993</c:v>
                </c:pt>
                <c:pt idx="15">
                  <c:v>8.6999999999999993</c:v>
                </c:pt>
                <c:pt idx="16">
                  <c:v>8.6999999999999993</c:v>
                </c:pt>
                <c:pt idx="17">
                  <c:v>8.4</c:v>
                </c:pt>
                <c:pt idx="18">
                  <c:v>8.1999999999999993</c:v>
                </c:pt>
                <c:pt idx="19">
                  <c:v>8.1</c:v>
                </c:pt>
                <c:pt idx="20">
                  <c:v>8</c:v>
                </c:pt>
                <c:pt idx="21">
                  <c:v>7.7</c:v>
                </c:pt>
                <c:pt idx="22">
                  <c:v>7.6</c:v>
                </c:pt>
                <c:pt idx="23">
                  <c:v>7.1</c:v>
                </c:pt>
                <c:pt idx="24">
                  <c:v>6.9</c:v>
                </c:pt>
                <c:pt idx="25">
                  <c:v>6.4</c:v>
                </c:pt>
                <c:pt idx="26">
                  <c:v>6.3</c:v>
                </c:pt>
                <c:pt idx="27">
                  <c:v>6.1</c:v>
                </c:pt>
                <c:pt idx="28">
                  <c:v>5.7</c:v>
                </c:pt>
                <c:pt idx="29">
                  <c:v>5.3</c:v>
                </c:pt>
                <c:pt idx="30">
                  <c:v>5</c:v>
                </c:pt>
                <c:pt idx="31">
                  <c:v>4.8</c:v>
                </c:pt>
                <c:pt idx="32">
                  <c:v>4.5</c:v>
                </c:pt>
                <c:pt idx="33">
                  <c:v>4.2</c:v>
                </c:pt>
                <c:pt idx="34">
                  <c:v>4.0999999999999996</c:v>
                </c:pt>
              </c:numCache>
            </c:numRef>
          </c:val>
          <c:extLst>
            <c:ext xmlns:c16="http://schemas.microsoft.com/office/drawing/2014/chart" uri="{C3380CC4-5D6E-409C-BE32-E72D297353CC}">
              <c16:uniqueId val="{00000002-5983-4F30-9F0D-54F848E1EF11}"/>
            </c:ext>
          </c:extLst>
        </c:ser>
        <c:dLbls>
          <c:showLegendKey val="0"/>
          <c:showVal val="1"/>
          <c:showCatName val="0"/>
          <c:showSerName val="0"/>
          <c:showPercent val="0"/>
          <c:showBubbleSize val="0"/>
        </c:dLbls>
        <c:gapWidth val="100"/>
        <c:overlap val="-10"/>
        <c:axId val="256464768"/>
        <c:axId val="256466304"/>
      </c:barChart>
      <c:barChart>
        <c:barDir val="col"/>
        <c:grouping val="clustered"/>
        <c:varyColors val="0"/>
        <c:ser>
          <c:idx val="1"/>
          <c:order val="1"/>
          <c:tx>
            <c:v>SeriesForSecondAxis</c:v>
          </c:tx>
          <c:spPr>
            <a:noFill/>
            <a:ln>
              <a:noFill/>
              <a:round/>
            </a:ln>
            <a:effectLst/>
            <a:extLst>
              <a:ext uri="{909E8E84-426E-40DD-AFC4-6F175D3DCCD1}">
                <a14:hiddenFill xmlns:a14="http://schemas.microsoft.com/office/drawing/2010/main">
                  <a:solidFill>
                    <a:srgbClr val="006E91"/>
                  </a:solidFill>
                </a14:hiddenFill>
              </a:ext>
              <a:ext uri="{91240B29-F687-4F45-9708-019B960494DF}">
                <a14:hiddenLine xmlns:a14="http://schemas.microsoft.com/office/drawing/2010/main">
                  <a:noFill/>
                  <a:round/>
                </a14:hiddenLine>
              </a:ext>
            </a:extLst>
          </c:spPr>
          <c:invertIfNegative val="0"/>
          <c:dLbls>
            <c:delete val="1"/>
          </c:dLbls>
          <c:cat>
            <c:strLit>
              <c:ptCount val="36"/>
              <c:pt idx="0">
                <c:v>Island</c:v>
              </c:pt>
              <c:pt idx="1">
                <c:v>Schweiz</c:v>
              </c:pt>
              <c:pt idx="2">
                <c:v>Holland</c:v>
              </c:pt>
              <c:pt idx="3">
                <c:v>Danmark</c:v>
              </c:pt>
              <c:pt idx="4">
                <c:v>Belgien</c:v>
              </c:pt>
              <c:pt idx="5">
                <c:v>Estland</c:v>
              </c:pt>
              <c:pt idx="6">
                <c:v>Sverige </c:v>
              </c:pt>
              <c:pt idx="7">
                <c:v>Irland</c:v>
              </c:pt>
              <c:pt idx="8">
                <c:v>Storbritannien</c:v>
              </c:pt>
              <c:pt idx="9">
                <c:v>Østrig</c:v>
              </c:pt>
              <c:pt idx="10">
                <c:v>Finland</c:v>
              </c:pt>
              <c:pt idx="11">
                <c:v>Norge</c:v>
              </c:pt>
              <c:pt idx="12">
                <c:v>Australien</c:v>
              </c:pt>
              <c:pt idx="13">
                <c:v>Canada</c:v>
              </c:pt>
              <c:pt idx="14">
                <c:v>Israel</c:v>
              </c:pt>
              <c:pt idx="15">
                <c:v>USA</c:v>
              </c:pt>
              <c:pt idx="16">
                <c:v>Tyskland</c:v>
              </c:pt>
              <c:pt idx="17">
                <c:v>Luxembourg</c:v>
              </c:pt>
              <c:pt idx="18">
                <c:v>New Zealand</c:v>
              </c:pt>
              <c:pt idx="19">
                <c:v>Italien</c:v>
              </c:pt>
              <c:pt idx="20">
                <c:v>Frankrig</c:v>
              </c:pt>
              <c:pt idx="21">
                <c:v>OECD </c:v>
              </c:pt>
              <c:pt idx="22">
                <c:v>Spanien</c:v>
              </c:pt>
              <c:pt idx="23">
                <c:v>Grækenland</c:v>
              </c:pt>
              <c:pt idx="24">
                <c:v>Portugal</c:v>
              </c:pt>
              <c:pt idx="25">
                <c:v>Ungarn</c:v>
              </c:pt>
              <c:pt idx="26">
                <c:v>Chile</c:v>
              </c:pt>
              <c:pt idx="27">
                <c:v>Slovenien</c:v>
              </c:pt>
              <c:pt idx="28">
                <c:v>Sydkorea</c:v>
              </c:pt>
              <c:pt idx="29">
                <c:v>Japan</c:v>
              </c:pt>
              <c:pt idx="30">
                <c:v>Tjekkiet</c:v>
              </c:pt>
              <c:pt idx="31">
                <c:v>Mexico</c:v>
              </c:pt>
              <c:pt idx="32">
                <c:v>Polen</c:v>
              </c:pt>
              <c:pt idx="33">
                <c:v>Slovakiet</c:v>
              </c:pt>
              <c:pt idx="34">
                <c:v>Letland</c:v>
              </c:pt>
              <c:pt idx="35">
                <c:v>Tyrkiet</c:v>
              </c:pt>
            </c:strLit>
          </c:cat>
          <c:val>
            <c:numLit>
              <c:formatCode>General</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Lit>
          </c:val>
          <c:extLst>
            <c:ext xmlns:c16="http://schemas.microsoft.com/office/drawing/2014/chart" uri="{C3380CC4-5D6E-409C-BE32-E72D297353CC}">
              <c16:uniqueId val="{00000003-5983-4F30-9F0D-54F848E1EF11}"/>
            </c:ext>
          </c:extLst>
        </c:ser>
        <c:dLbls>
          <c:showLegendKey val="0"/>
          <c:showVal val="1"/>
          <c:showCatName val="0"/>
          <c:showSerName val="0"/>
          <c:showPercent val="0"/>
          <c:showBubbleSize val="0"/>
        </c:dLbls>
        <c:gapWidth val="100"/>
        <c:overlap val="-10"/>
        <c:axId val="256473728"/>
        <c:axId val="256472192"/>
      </c:barChart>
      <c:catAx>
        <c:axId val="256464768"/>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5400000" spcFirstLastPara="1" vertOverflow="ellipsis" vert="horz" wrap="square" anchor="ctr" anchorCtr="1"/>
          <a:lstStyle/>
          <a:p>
            <a:pPr>
              <a:defRPr sz="700" b="0" i="0" u="none" strike="noStrike" kern="1200" baseline="0">
                <a:solidFill>
                  <a:srgbClr val="000000"/>
                </a:solidFill>
                <a:latin typeface="Campton Book" panose="00000500000000000000" pitchFamily="50" charset="0"/>
                <a:ea typeface="+mn-ea"/>
                <a:cs typeface="+mn-cs"/>
              </a:defRPr>
            </a:pPr>
            <a:endParaRPr lang="da-DK"/>
          </a:p>
        </c:txPr>
        <c:crossAx val="256466304"/>
        <c:crosses val="autoZero"/>
        <c:auto val="1"/>
        <c:lblAlgn val="ctr"/>
        <c:lblOffset val="100"/>
        <c:noMultiLvlLbl val="0"/>
      </c:catAx>
      <c:valAx>
        <c:axId val="256466304"/>
        <c:scaling>
          <c:orientation val="minMax"/>
          <c:max val="16"/>
          <c:min val="0"/>
        </c:scaling>
        <c:delete val="0"/>
        <c:axPos val="l"/>
        <c:majorGridlines>
          <c:spPr>
            <a:ln w="9525" cap="flat" cmpd="sng" algn="ctr">
              <a:noFill/>
              <a:round/>
            </a:ln>
            <a:effectLst/>
          </c:spPr>
        </c:majorGridlines>
        <c:numFmt formatCode="General" sourceLinked="1"/>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700" b="0" i="0" u="none" strike="noStrike" kern="1200" baseline="0">
                <a:solidFill>
                  <a:srgbClr val="000000"/>
                </a:solidFill>
                <a:latin typeface="Campton Book" panose="00000500000000000000" pitchFamily="50" charset="0"/>
                <a:ea typeface="+mn-ea"/>
                <a:cs typeface="+mn-cs"/>
              </a:defRPr>
            </a:pPr>
            <a:endParaRPr lang="da-DK"/>
          </a:p>
        </c:txPr>
        <c:crossAx val="256464768"/>
        <c:crosses val="autoZero"/>
        <c:crossBetween val="between"/>
        <c:majorUnit val="2"/>
      </c:valAx>
      <c:valAx>
        <c:axId val="256472192"/>
        <c:scaling>
          <c:orientation val="minMax"/>
          <c:max val="16"/>
          <c:min val="0"/>
        </c:scaling>
        <c:delete val="0"/>
        <c:axPos val="r"/>
        <c:numFmt formatCode="General"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256473728"/>
        <c:crosses val="max"/>
        <c:crossBetween val="between"/>
        <c:majorUnit val="2"/>
      </c:valAx>
      <c:catAx>
        <c:axId val="256473728"/>
        <c:scaling>
          <c:orientation val="minMax"/>
        </c:scaling>
        <c:delete val="1"/>
        <c:axPos val="b"/>
        <c:numFmt formatCode="General" sourceLinked="1"/>
        <c:majorTickMark val="out"/>
        <c:minorTickMark val="none"/>
        <c:tickLblPos val="nextTo"/>
        <c:crossAx val="256472192"/>
        <c:crosses val="autoZero"/>
        <c:auto val="1"/>
        <c:lblAlgn val="ctr"/>
        <c:lblOffset val="100"/>
        <c:noMultiLvlLbl val="0"/>
      </c:catAx>
      <c:spPr>
        <a:noFill/>
        <a:ln>
          <a:noFill/>
        </a:ln>
        <a:effectLst/>
      </c:spPr>
    </c:plotArea>
    <c:plotVisOnly val="1"/>
    <c:dispBlanksAs val="gap"/>
    <c:showDLblsOverMax val="0"/>
  </c:chart>
  <c:spPr>
    <a:noFill/>
    <a:ln w="9525" cap="flat" cmpd="sng" algn="ctr">
      <a:noFill/>
      <a:round/>
    </a:ln>
    <a:effectLst/>
  </c:spPr>
  <c:txPr>
    <a:bodyPr/>
    <a:lstStyle/>
    <a:p>
      <a:pPr>
        <a:defRPr sz="700" baseline="0">
          <a:solidFill>
            <a:srgbClr val="000000"/>
          </a:solidFill>
          <a:latin typeface="Campton Book" panose="00000500000000000000" pitchFamily="50" charset="0"/>
        </a:defRPr>
      </a:pPr>
      <a:endParaRPr lang="da-DK"/>
    </a:p>
  </c:txPr>
  <c:printSettings>
    <c:headerFooter/>
    <c:pageMargins b="0.75" l="0.7" r="0.7" t="0.75" header="0.3" footer="0.3"/>
    <c:pageSetup/>
  </c:printSettings>
  <c:userShapes r:id="rId2"/>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7.0341506026720221E-2"/>
          <c:w val="0.96944444292355703"/>
          <c:h val="0.83300255073749585"/>
        </c:manualLayout>
      </c:layout>
      <c:barChart>
        <c:barDir val="col"/>
        <c:grouping val="clustered"/>
        <c:varyColors val="0"/>
        <c:ser>
          <c:idx val="0"/>
          <c:order val="0"/>
          <c:tx>
            <c:strRef>
              <c:f>'Figur 2.5'!$B$5</c:f>
              <c:strCache>
                <c:ptCount val="1"/>
                <c:pt idx="0">
                  <c:v>2013 til 2017</c:v>
                </c:pt>
              </c:strCache>
            </c:strRef>
          </c:tx>
          <c:spPr>
            <a:solidFill>
              <a:srgbClr val="888888"/>
            </a:solidFill>
          </c:spPr>
          <c:invertIfNegative val="0"/>
          <c:cat>
            <c:strRef>
              <c:f>'Figur 2.5'!$A$6:$A$40</c:f>
              <c:strCache>
                <c:ptCount val="35"/>
                <c:pt idx="0">
                  <c:v>Island</c:v>
                </c:pt>
                <c:pt idx="1">
                  <c:v>Schweiz</c:v>
                </c:pt>
                <c:pt idx="2">
                  <c:v>Holland</c:v>
                </c:pt>
                <c:pt idx="3">
                  <c:v>Danmark</c:v>
                </c:pt>
                <c:pt idx="4">
                  <c:v>Belgien</c:v>
                </c:pt>
                <c:pt idx="5">
                  <c:v>Sverige </c:v>
                </c:pt>
                <c:pt idx="6">
                  <c:v>Norge</c:v>
                </c:pt>
                <c:pt idx="7">
                  <c:v>Storbritannien</c:v>
                </c:pt>
                <c:pt idx="8">
                  <c:v>Finland</c:v>
                </c:pt>
                <c:pt idx="9">
                  <c:v>USA</c:v>
                </c:pt>
                <c:pt idx="10">
                  <c:v>Østrig</c:v>
                </c:pt>
                <c:pt idx="11">
                  <c:v>Luxembourg</c:v>
                </c:pt>
                <c:pt idx="12">
                  <c:v>Canada</c:v>
                </c:pt>
                <c:pt idx="13">
                  <c:v>Australien</c:v>
                </c:pt>
                <c:pt idx="14">
                  <c:v>Irland</c:v>
                </c:pt>
                <c:pt idx="15">
                  <c:v>Israel</c:v>
                </c:pt>
                <c:pt idx="16">
                  <c:v>Tyskland</c:v>
                </c:pt>
                <c:pt idx="17">
                  <c:v>New Zealand</c:v>
                </c:pt>
                <c:pt idx="18">
                  <c:v>Italien</c:v>
                </c:pt>
                <c:pt idx="19">
                  <c:v>Frankrig</c:v>
                </c:pt>
                <c:pt idx="20">
                  <c:v>Estland</c:v>
                </c:pt>
                <c:pt idx="21">
                  <c:v>Portugal</c:v>
                </c:pt>
                <c:pt idx="22">
                  <c:v>Spanien</c:v>
                </c:pt>
                <c:pt idx="23">
                  <c:v>Grækenland</c:v>
                </c:pt>
                <c:pt idx="24">
                  <c:v>Ungarn</c:v>
                </c:pt>
                <c:pt idx="25">
                  <c:v>Slovenien</c:v>
                </c:pt>
                <c:pt idx="26">
                  <c:v>Sydkorea</c:v>
                </c:pt>
                <c:pt idx="27">
                  <c:v>Chile</c:v>
                </c:pt>
                <c:pt idx="28">
                  <c:v>Tjekkiet</c:v>
                </c:pt>
                <c:pt idx="29">
                  <c:v>Japan</c:v>
                </c:pt>
                <c:pt idx="30">
                  <c:v>Slovakiet</c:v>
                </c:pt>
                <c:pt idx="31">
                  <c:v>Mexico</c:v>
                </c:pt>
                <c:pt idx="32">
                  <c:v>Letland</c:v>
                </c:pt>
                <c:pt idx="33">
                  <c:v>Polen</c:v>
                </c:pt>
                <c:pt idx="34">
                  <c:v>Tyrkiet</c:v>
                </c:pt>
              </c:strCache>
            </c:strRef>
          </c:cat>
          <c:val>
            <c:numRef>
              <c:f>'Figur 2.5'!$B$6:$B$40</c:f>
              <c:numCache>
                <c:formatCode>General</c:formatCode>
                <c:ptCount val="35"/>
                <c:pt idx="0">
                  <c:v>2.2799999999999998</c:v>
                </c:pt>
                <c:pt idx="1">
                  <c:v>1.88</c:v>
                </c:pt>
                <c:pt idx="2">
                  <c:v>1.84</c:v>
                </c:pt>
                <c:pt idx="3">
                  <c:v>1.84</c:v>
                </c:pt>
                <c:pt idx="4">
                  <c:v>1.82</c:v>
                </c:pt>
                <c:pt idx="5">
                  <c:v>1.79</c:v>
                </c:pt>
                <c:pt idx="6">
                  <c:v>1.69</c:v>
                </c:pt>
                <c:pt idx="7">
                  <c:v>1.67</c:v>
                </c:pt>
                <c:pt idx="8">
                  <c:v>1.66</c:v>
                </c:pt>
                <c:pt idx="9">
                  <c:v>1.65</c:v>
                </c:pt>
                <c:pt idx="10">
                  <c:v>1.62</c:v>
                </c:pt>
                <c:pt idx="11">
                  <c:v>1.6</c:v>
                </c:pt>
                <c:pt idx="12">
                  <c:v>1.57</c:v>
                </c:pt>
                <c:pt idx="13">
                  <c:v>1.56</c:v>
                </c:pt>
                <c:pt idx="14">
                  <c:v>1.51</c:v>
                </c:pt>
                <c:pt idx="15">
                  <c:v>1.5</c:v>
                </c:pt>
                <c:pt idx="16">
                  <c:v>1.49</c:v>
                </c:pt>
                <c:pt idx="17">
                  <c:v>1.49</c:v>
                </c:pt>
                <c:pt idx="18">
                  <c:v>1.47</c:v>
                </c:pt>
                <c:pt idx="19">
                  <c:v>1.43</c:v>
                </c:pt>
                <c:pt idx="20">
                  <c:v>1.37</c:v>
                </c:pt>
                <c:pt idx="21">
                  <c:v>1.35</c:v>
                </c:pt>
                <c:pt idx="22">
                  <c:v>1.3</c:v>
                </c:pt>
                <c:pt idx="23">
                  <c:v>1.29</c:v>
                </c:pt>
                <c:pt idx="24">
                  <c:v>1.24</c:v>
                </c:pt>
                <c:pt idx="25">
                  <c:v>1.19</c:v>
                </c:pt>
                <c:pt idx="26">
                  <c:v>1.1399999999999999</c:v>
                </c:pt>
                <c:pt idx="27">
                  <c:v>1.1100000000000001</c:v>
                </c:pt>
                <c:pt idx="28">
                  <c:v>1.06</c:v>
                </c:pt>
                <c:pt idx="29">
                  <c:v>1.04</c:v>
                </c:pt>
                <c:pt idx="30">
                  <c:v>1.02</c:v>
                </c:pt>
                <c:pt idx="31">
                  <c:v>1.01</c:v>
                </c:pt>
                <c:pt idx="32">
                  <c:v>0.96</c:v>
                </c:pt>
                <c:pt idx="33">
                  <c:v>0.86</c:v>
                </c:pt>
                <c:pt idx="34">
                  <c:v>0.81</c:v>
                </c:pt>
              </c:numCache>
            </c:numRef>
          </c:val>
          <c:extLst>
            <c:ext xmlns:c16="http://schemas.microsoft.com/office/drawing/2014/chart" uri="{C3380CC4-5D6E-409C-BE32-E72D297353CC}">
              <c16:uniqueId val="{00000000-7C2B-449D-973E-6CAEC0EEB68A}"/>
            </c:ext>
          </c:extLst>
        </c:ser>
        <c:ser>
          <c:idx val="1"/>
          <c:order val="1"/>
          <c:tx>
            <c:strRef>
              <c:f>'Figur 2.5'!$C$5</c:f>
              <c:strCache>
                <c:ptCount val="1"/>
                <c:pt idx="0">
                  <c:v>2008 til 2012</c:v>
                </c:pt>
              </c:strCache>
            </c:strRef>
          </c:tx>
          <c:spPr>
            <a:solidFill>
              <a:srgbClr val="46328C"/>
            </a:solidFill>
          </c:spPr>
          <c:invertIfNegative val="0"/>
          <c:cat>
            <c:strRef>
              <c:f>'Figur 2.5'!$A$6:$A$40</c:f>
              <c:strCache>
                <c:ptCount val="35"/>
                <c:pt idx="0">
                  <c:v>Island</c:v>
                </c:pt>
                <c:pt idx="1">
                  <c:v>Schweiz</c:v>
                </c:pt>
                <c:pt idx="2">
                  <c:v>Holland</c:v>
                </c:pt>
                <c:pt idx="3">
                  <c:v>Danmark</c:v>
                </c:pt>
                <c:pt idx="4">
                  <c:v>Belgien</c:v>
                </c:pt>
                <c:pt idx="5">
                  <c:v>Sverige </c:v>
                </c:pt>
                <c:pt idx="6">
                  <c:v>Norge</c:v>
                </c:pt>
                <c:pt idx="7">
                  <c:v>Storbritannien</c:v>
                </c:pt>
                <c:pt idx="8">
                  <c:v>Finland</c:v>
                </c:pt>
                <c:pt idx="9">
                  <c:v>USA</c:v>
                </c:pt>
                <c:pt idx="10">
                  <c:v>Østrig</c:v>
                </c:pt>
                <c:pt idx="11">
                  <c:v>Luxembourg</c:v>
                </c:pt>
                <c:pt idx="12">
                  <c:v>Canada</c:v>
                </c:pt>
                <c:pt idx="13">
                  <c:v>Australien</c:v>
                </c:pt>
                <c:pt idx="14">
                  <c:v>Irland</c:v>
                </c:pt>
                <c:pt idx="15">
                  <c:v>Israel</c:v>
                </c:pt>
                <c:pt idx="16">
                  <c:v>Tyskland</c:v>
                </c:pt>
                <c:pt idx="17">
                  <c:v>New Zealand</c:v>
                </c:pt>
                <c:pt idx="18">
                  <c:v>Italien</c:v>
                </c:pt>
                <c:pt idx="19">
                  <c:v>Frankrig</c:v>
                </c:pt>
                <c:pt idx="20">
                  <c:v>Estland</c:v>
                </c:pt>
                <c:pt idx="21">
                  <c:v>Portugal</c:v>
                </c:pt>
                <c:pt idx="22">
                  <c:v>Spanien</c:v>
                </c:pt>
                <c:pt idx="23">
                  <c:v>Grækenland</c:v>
                </c:pt>
                <c:pt idx="24">
                  <c:v>Ungarn</c:v>
                </c:pt>
                <c:pt idx="25">
                  <c:v>Slovenien</c:v>
                </c:pt>
                <c:pt idx="26">
                  <c:v>Sydkorea</c:v>
                </c:pt>
                <c:pt idx="27">
                  <c:v>Chile</c:v>
                </c:pt>
                <c:pt idx="28">
                  <c:v>Tjekkiet</c:v>
                </c:pt>
                <c:pt idx="29">
                  <c:v>Japan</c:v>
                </c:pt>
                <c:pt idx="30">
                  <c:v>Slovakiet</c:v>
                </c:pt>
                <c:pt idx="31">
                  <c:v>Mexico</c:v>
                </c:pt>
                <c:pt idx="32">
                  <c:v>Letland</c:v>
                </c:pt>
                <c:pt idx="33">
                  <c:v>Polen</c:v>
                </c:pt>
                <c:pt idx="34">
                  <c:v>Tyrkiet</c:v>
                </c:pt>
              </c:strCache>
            </c:strRef>
          </c:cat>
          <c:val>
            <c:numRef>
              <c:f>'Figur 2.5'!$C$6:$C$40</c:f>
              <c:numCache>
                <c:formatCode>General</c:formatCode>
                <c:ptCount val="35"/>
                <c:pt idx="0">
                  <c:v>2.06</c:v>
                </c:pt>
                <c:pt idx="1">
                  <c:v>1.55</c:v>
                </c:pt>
                <c:pt idx="2">
                  <c:v>1.85</c:v>
                </c:pt>
                <c:pt idx="3">
                  <c:v>1.81</c:v>
                </c:pt>
                <c:pt idx="4">
                  <c:v>1.39</c:v>
                </c:pt>
                <c:pt idx="5">
                  <c:v>1.79</c:v>
                </c:pt>
                <c:pt idx="6">
                  <c:v>1.66</c:v>
                </c:pt>
                <c:pt idx="7">
                  <c:v>1.64</c:v>
                </c:pt>
                <c:pt idx="8">
                  <c:v>1.56</c:v>
                </c:pt>
                <c:pt idx="9">
                  <c:v>1.57</c:v>
                </c:pt>
                <c:pt idx="10">
                  <c:v>1.49</c:v>
                </c:pt>
                <c:pt idx="11">
                  <c:v>1.55</c:v>
                </c:pt>
                <c:pt idx="12">
                  <c:v>1.49</c:v>
                </c:pt>
                <c:pt idx="13">
                  <c:v>1.52</c:v>
                </c:pt>
                <c:pt idx="14">
                  <c:v>1.5</c:v>
                </c:pt>
                <c:pt idx="15">
                  <c:v>1.37</c:v>
                </c:pt>
                <c:pt idx="16">
                  <c:v>1.46</c:v>
                </c:pt>
                <c:pt idx="17">
                  <c:v>1.43</c:v>
                </c:pt>
                <c:pt idx="18">
                  <c:v>1.51</c:v>
                </c:pt>
                <c:pt idx="19">
                  <c:v>1.42</c:v>
                </c:pt>
                <c:pt idx="20">
                  <c:v>1.22</c:v>
                </c:pt>
                <c:pt idx="21">
                  <c:v>1.34</c:v>
                </c:pt>
                <c:pt idx="22">
                  <c:v>1.25</c:v>
                </c:pt>
                <c:pt idx="23">
                  <c:v>1.25</c:v>
                </c:pt>
                <c:pt idx="24">
                  <c:v>1.06</c:v>
                </c:pt>
                <c:pt idx="25">
                  <c:v>1.06</c:v>
                </c:pt>
                <c:pt idx="26">
                  <c:v>1.04</c:v>
                </c:pt>
                <c:pt idx="27">
                  <c:v>0.84</c:v>
                </c:pt>
                <c:pt idx="28">
                  <c:v>1.02</c:v>
                </c:pt>
                <c:pt idx="29">
                  <c:v>0.9</c:v>
                </c:pt>
                <c:pt idx="30">
                  <c:v>1.03</c:v>
                </c:pt>
                <c:pt idx="31">
                  <c:v>0.82</c:v>
                </c:pt>
                <c:pt idx="32">
                  <c:v>0.94</c:v>
                </c:pt>
                <c:pt idx="33">
                  <c:v>0.86</c:v>
                </c:pt>
                <c:pt idx="34">
                  <c:v>0.79</c:v>
                </c:pt>
              </c:numCache>
            </c:numRef>
          </c:val>
          <c:extLst>
            <c:ext xmlns:c16="http://schemas.microsoft.com/office/drawing/2014/chart" uri="{C3380CC4-5D6E-409C-BE32-E72D297353CC}">
              <c16:uniqueId val="{00000001-7C2B-449D-973E-6CAEC0EEB68A}"/>
            </c:ext>
          </c:extLst>
        </c:ser>
        <c:dLbls>
          <c:showLegendKey val="0"/>
          <c:showVal val="0"/>
          <c:showCatName val="0"/>
          <c:showSerName val="0"/>
          <c:showPercent val="0"/>
          <c:showBubbleSize val="0"/>
        </c:dLbls>
        <c:gapWidth val="100"/>
        <c:overlap val="-10"/>
        <c:axId val="672032752"/>
        <c:axId val="672035888"/>
      </c:barChart>
      <c:barChart>
        <c:barDir val="col"/>
        <c:grouping val="clustered"/>
        <c:varyColors val="0"/>
        <c:ser>
          <c:idx val="2"/>
          <c:order val="2"/>
          <c:tx>
            <c:v>SeriesForSecondAxis</c:v>
          </c:tx>
          <c:spPr>
            <a:noFill/>
            <a:ln>
              <a:noFill/>
            </a:ln>
            <a:effectLst/>
            <a:extLst>
              <a:ext uri="{909E8E84-426E-40DD-AFC4-6F175D3DCCD1}">
                <a14:hiddenFill xmlns:a14="http://schemas.microsoft.com/office/drawing/2010/main">
                  <a:solidFill>
                    <a:srgbClr val="B2B2B2"/>
                  </a:solidFill>
                </a14:hiddenFill>
              </a:ext>
              <a:ext uri="{91240B29-F687-4F45-9708-019B960494DF}">
                <a14:hiddenLine xmlns:a14="http://schemas.microsoft.com/office/drawing/2010/main">
                  <a:noFill/>
                </a14:hiddenLine>
              </a:ext>
            </a:extLst>
          </c:spPr>
          <c:invertIfNegative val="0"/>
          <c:cat>
            <c:strLit>
              <c:ptCount val="35"/>
              <c:pt idx="0">
                <c:v>Island</c:v>
              </c:pt>
              <c:pt idx="1">
                <c:v>Luxembourg</c:v>
              </c:pt>
              <c:pt idx="2">
                <c:v>Schweiz</c:v>
              </c:pt>
              <c:pt idx="3">
                <c:v>Danmark</c:v>
              </c:pt>
              <c:pt idx="4">
                <c:v>Estland</c:v>
              </c:pt>
              <c:pt idx="5">
                <c:v>Holland</c:v>
              </c:pt>
              <c:pt idx="6">
                <c:v>Belgien</c:v>
              </c:pt>
              <c:pt idx="7">
                <c:v>Sverige</c:v>
              </c:pt>
              <c:pt idx="8">
                <c:v>Finland</c:v>
              </c:pt>
              <c:pt idx="9">
                <c:v>Norge</c:v>
              </c:pt>
              <c:pt idx="10">
                <c:v>Irland</c:v>
              </c:pt>
              <c:pt idx="11">
                <c:v>Storbritannien</c:v>
              </c:pt>
              <c:pt idx="12">
                <c:v>Australien</c:v>
              </c:pt>
              <c:pt idx="13">
                <c:v>Østrig</c:v>
              </c:pt>
              <c:pt idx="14">
                <c:v>Canada</c:v>
              </c:pt>
              <c:pt idx="15">
                <c:v>Italien</c:v>
              </c:pt>
              <c:pt idx="16">
                <c:v>Israel </c:v>
              </c:pt>
              <c:pt idx="17">
                <c:v>New Zealand</c:v>
              </c:pt>
              <c:pt idx="18">
                <c:v>USA</c:v>
              </c:pt>
              <c:pt idx="19">
                <c:v>Tyskland</c:v>
              </c:pt>
              <c:pt idx="20">
                <c:v>Grækenland </c:v>
              </c:pt>
              <c:pt idx="21">
                <c:v>Frankrig</c:v>
              </c:pt>
              <c:pt idx="22">
                <c:v>Spanien</c:v>
              </c:pt>
              <c:pt idx="23">
                <c:v>Portugal</c:v>
              </c:pt>
              <c:pt idx="24">
                <c:v>Ungarn</c:v>
              </c:pt>
              <c:pt idx="25">
                <c:v>Slovenien</c:v>
              </c:pt>
              <c:pt idx="26">
                <c:v>Chile </c:v>
              </c:pt>
              <c:pt idx="27">
                <c:v>Letland</c:v>
              </c:pt>
              <c:pt idx="28">
                <c:v>Tjekkiet</c:v>
              </c:pt>
              <c:pt idx="29">
                <c:v>Slovakiet</c:v>
              </c:pt>
              <c:pt idx="30">
                <c:v>Sydkorea</c:v>
              </c:pt>
              <c:pt idx="31">
                <c:v>Polen</c:v>
              </c:pt>
              <c:pt idx="32">
                <c:v>Japan</c:v>
              </c:pt>
              <c:pt idx="33">
                <c:v>Mexico</c:v>
              </c:pt>
              <c:pt idx="34">
                <c:v>Tyrkiet</c:v>
              </c:pt>
            </c:strLit>
          </c:cat>
          <c:val>
            <c:numLit>
              <c:formatCode>General</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Lit>
          </c:val>
          <c:extLst>
            <c:ext xmlns:c16="http://schemas.microsoft.com/office/drawing/2014/chart" uri="{C3380CC4-5D6E-409C-BE32-E72D297353CC}">
              <c16:uniqueId val="{00000002-7C2B-449D-973E-6CAEC0EEB68A}"/>
            </c:ext>
          </c:extLst>
        </c:ser>
        <c:dLbls>
          <c:showLegendKey val="0"/>
          <c:showVal val="0"/>
          <c:showCatName val="0"/>
          <c:showSerName val="0"/>
          <c:showPercent val="0"/>
          <c:showBubbleSize val="0"/>
        </c:dLbls>
        <c:gapWidth val="100"/>
        <c:overlap val="-10"/>
        <c:axId val="650875336"/>
        <c:axId val="650875008"/>
      </c:barChart>
      <c:catAx>
        <c:axId val="6720327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5400000" vert="horz"/>
          <a:lstStyle/>
          <a:p>
            <a:pPr>
              <a:defRPr/>
            </a:pPr>
            <a:endParaRPr lang="da-DK"/>
          </a:p>
        </c:txPr>
        <c:crossAx val="672035888"/>
        <c:crosses val="autoZero"/>
        <c:auto val="1"/>
        <c:lblAlgn val="ctr"/>
        <c:lblOffset val="100"/>
        <c:noMultiLvlLbl val="0"/>
      </c:catAx>
      <c:valAx>
        <c:axId val="672035888"/>
        <c:scaling>
          <c:orientation val="minMax"/>
          <c:max val="2.5"/>
          <c:min val="0"/>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672032752"/>
        <c:crosses val="autoZero"/>
        <c:crossBetween val="between"/>
        <c:majorUnit val="0.5"/>
      </c:valAx>
      <c:valAx>
        <c:axId val="650875008"/>
        <c:scaling>
          <c:orientation val="minMax"/>
          <c:max val="2.5"/>
          <c:min val="0"/>
        </c:scaling>
        <c:delete val="0"/>
        <c:axPos val="r"/>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650875336"/>
        <c:crosses val="max"/>
        <c:crossBetween val="between"/>
        <c:majorUnit val="0.5"/>
      </c:valAx>
      <c:catAx>
        <c:axId val="650875336"/>
        <c:scaling>
          <c:orientation val="minMax"/>
        </c:scaling>
        <c:delete val="1"/>
        <c:axPos val="b"/>
        <c:numFmt formatCode="General" sourceLinked="1"/>
        <c:majorTickMark val="out"/>
        <c:minorTickMark val="none"/>
        <c:tickLblPos val="nextTo"/>
        <c:crossAx val="650875008"/>
        <c:crosses val="autoZero"/>
        <c:auto val="1"/>
        <c:lblAlgn val="ctr"/>
        <c:lblOffset val="100"/>
        <c:noMultiLvlLbl val="0"/>
      </c:catAx>
      <c:spPr>
        <a:noFill/>
        <a:ln>
          <a:noFill/>
        </a:ln>
        <a:effectLst/>
      </c:spPr>
    </c:plotArea>
    <c:legend>
      <c:legendPos val="b"/>
      <c:legendEntry>
        <c:idx val="2"/>
        <c:delete val="1"/>
      </c:legendEntry>
      <c:layout>
        <c:manualLayout>
          <c:xMode val="edge"/>
          <c:yMode val="edge"/>
          <c:x val="1.0854700854700855E-2"/>
          <c:y val="0.9258523529629219"/>
          <c:w val="0.26395384615384615"/>
          <c:h val="7.4147647037078115E-2"/>
        </c:manualLayout>
      </c:layout>
      <c:overlay val="0"/>
      <c:spPr>
        <a:noFill/>
        <a:ln>
          <a:noFill/>
        </a:ln>
        <a:effectLst/>
      </c:spPr>
      <c:txPr>
        <a:bodyPr rot="0" vert="horz"/>
        <a:lstStyle/>
        <a:p>
          <a:pPr>
            <a:defRPr/>
          </a:pPr>
          <a:endParaRPr lang="da-DK"/>
        </a:p>
      </c:txPr>
    </c:legend>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0081102362204726"/>
          <c:y val="8.646471412093551E-2"/>
          <c:w val="0.39837795275590548"/>
          <c:h val="0.66396325459317584"/>
        </c:manualLayout>
      </c:layout>
      <c:radarChart>
        <c:radarStyle val="marker"/>
        <c:varyColors val="0"/>
        <c:ser>
          <c:idx val="0"/>
          <c:order val="0"/>
          <c:tx>
            <c:strRef>
              <c:f>'Figur 2.6'!$A$17</c:f>
              <c:strCache>
                <c:ptCount val="1"/>
                <c:pt idx="0">
                  <c:v>Danmark </c:v>
                </c:pt>
              </c:strCache>
            </c:strRef>
          </c:tx>
          <c:spPr>
            <a:ln>
              <a:solidFill>
                <a:srgbClr val="46328C"/>
              </a:solidFill>
            </a:ln>
          </c:spPr>
          <c:marker>
            <c:symbol val="none"/>
          </c:marker>
          <c:cat>
            <c:strRef>
              <c:f>'Figur 2.6'!$B$14:$G$14</c:f>
              <c:strCache>
                <c:ptCount val="6"/>
                <c:pt idx="0">
                  <c:v>Teknisk videnskab</c:v>
                </c:pt>
                <c:pt idx="1">
                  <c:v>Humaniora</c:v>
                </c:pt>
                <c:pt idx="2">
                  <c:v>Sundhedsvidenskab</c:v>
                </c:pt>
                <c:pt idx="3">
                  <c:v>Naturvidenskab</c:v>
                </c:pt>
                <c:pt idx="4">
                  <c:v>Samfundsvidenskab</c:v>
                </c:pt>
                <c:pt idx="5">
                  <c:v>Jordbrugs - og veterinærvidenskab</c:v>
                </c:pt>
              </c:strCache>
            </c:strRef>
          </c:cat>
          <c:val>
            <c:numRef>
              <c:f>'Figur 2.6'!$B$17:$G$17</c:f>
              <c:numCache>
                <c:formatCode>#,##0.0</c:formatCode>
                <c:ptCount val="6"/>
                <c:pt idx="0">
                  <c:v>1.72</c:v>
                </c:pt>
                <c:pt idx="1">
                  <c:v>1.7</c:v>
                </c:pt>
                <c:pt idx="2">
                  <c:v>1.97</c:v>
                </c:pt>
                <c:pt idx="3">
                  <c:v>1.71</c:v>
                </c:pt>
                <c:pt idx="4">
                  <c:v>1.66</c:v>
                </c:pt>
                <c:pt idx="5">
                  <c:v>1.58</c:v>
                </c:pt>
              </c:numCache>
            </c:numRef>
          </c:val>
          <c:extLst>
            <c:ext xmlns:c16="http://schemas.microsoft.com/office/drawing/2014/chart" uri="{C3380CC4-5D6E-409C-BE32-E72D297353CC}">
              <c16:uniqueId val="{00000000-EF89-4BD9-978C-7BE221BE34BA}"/>
            </c:ext>
          </c:extLst>
        </c:ser>
        <c:ser>
          <c:idx val="1"/>
          <c:order val="1"/>
          <c:tx>
            <c:strRef>
              <c:f>'Figur 2.6'!$A$16</c:f>
              <c:strCache>
                <c:ptCount val="1"/>
                <c:pt idx="0">
                  <c:v>OECD </c:v>
                </c:pt>
              </c:strCache>
            </c:strRef>
          </c:tx>
          <c:spPr>
            <a:ln>
              <a:solidFill>
                <a:sysClr val="window" lastClr="FFFFFF">
                  <a:lumMod val="50000"/>
                </a:sysClr>
              </a:solidFill>
            </a:ln>
          </c:spPr>
          <c:marker>
            <c:symbol val="none"/>
          </c:marker>
          <c:cat>
            <c:strRef>
              <c:f>'Figur 2.6'!$B$14:$G$14</c:f>
              <c:strCache>
                <c:ptCount val="6"/>
                <c:pt idx="0">
                  <c:v>Teknisk videnskab</c:v>
                </c:pt>
                <c:pt idx="1">
                  <c:v>Humaniora</c:v>
                </c:pt>
                <c:pt idx="2">
                  <c:v>Sundhedsvidenskab</c:v>
                </c:pt>
                <c:pt idx="3">
                  <c:v>Naturvidenskab</c:v>
                </c:pt>
                <c:pt idx="4">
                  <c:v>Samfundsvidenskab</c:v>
                </c:pt>
                <c:pt idx="5">
                  <c:v>Jordbrugs - og veterinærvidenskab</c:v>
                </c:pt>
              </c:strCache>
            </c:strRef>
          </c:cat>
          <c:val>
            <c:numRef>
              <c:f>'Figur 2.6'!$B$16:$G$16</c:f>
              <c:numCache>
                <c:formatCode>#,##0.0</c:formatCode>
                <c:ptCount val="6"/>
                <c:pt idx="0">
                  <c:v>1.3144117647058826</c:v>
                </c:pt>
                <c:pt idx="1">
                  <c:v>1.1538235294117651</c:v>
                </c:pt>
                <c:pt idx="2">
                  <c:v>1.6738235294117647</c:v>
                </c:pt>
                <c:pt idx="3">
                  <c:v>1.3664705882352939</c:v>
                </c:pt>
                <c:pt idx="4">
                  <c:v>1.1582352941176473</c:v>
                </c:pt>
                <c:pt idx="5">
                  <c:v>1.2426470588235294</c:v>
                </c:pt>
              </c:numCache>
            </c:numRef>
          </c:val>
          <c:extLst>
            <c:ext xmlns:c16="http://schemas.microsoft.com/office/drawing/2014/chart" uri="{C3380CC4-5D6E-409C-BE32-E72D297353CC}">
              <c16:uniqueId val="{00000001-EF89-4BD9-978C-7BE221BE34BA}"/>
            </c:ext>
          </c:extLst>
        </c:ser>
        <c:ser>
          <c:idx val="2"/>
          <c:order val="2"/>
          <c:tx>
            <c:strRef>
              <c:f>'Figur 2.6'!$A$15</c:f>
              <c:strCache>
                <c:ptCount val="1"/>
                <c:pt idx="0">
                  <c:v>Norden</c:v>
                </c:pt>
              </c:strCache>
            </c:strRef>
          </c:tx>
          <c:spPr>
            <a:ln>
              <a:solidFill>
                <a:srgbClr val="E6821E"/>
              </a:solidFill>
            </a:ln>
          </c:spPr>
          <c:marker>
            <c:symbol val="none"/>
          </c:marker>
          <c:cat>
            <c:strRef>
              <c:f>'Figur 2.6'!$B$14:$G$14</c:f>
              <c:strCache>
                <c:ptCount val="6"/>
                <c:pt idx="0">
                  <c:v>Teknisk videnskab</c:v>
                </c:pt>
                <c:pt idx="1">
                  <c:v>Humaniora</c:v>
                </c:pt>
                <c:pt idx="2">
                  <c:v>Sundhedsvidenskab</c:v>
                </c:pt>
                <c:pt idx="3">
                  <c:v>Naturvidenskab</c:v>
                </c:pt>
                <c:pt idx="4">
                  <c:v>Samfundsvidenskab</c:v>
                </c:pt>
                <c:pt idx="5">
                  <c:v>Jordbrugs - og veterinærvidenskab</c:v>
                </c:pt>
              </c:strCache>
            </c:strRef>
          </c:cat>
          <c:val>
            <c:numRef>
              <c:f>'Figur 2.6'!$B$15:$G$15</c:f>
              <c:numCache>
                <c:formatCode>#,##0.0</c:formatCode>
                <c:ptCount val="6"/>
                <c:pt idx="0">
                  <c:v>1.5775000000000001</c:v>
                </c:pt>
                <c:pt idx="1">
                  <c:v>1.5875000000000001</c:v>
                </c:pt>
                <c:pt idx="2">
                  <c:v>2.2349999999999999</c:v>
                </c:pt>
                <c:pt idx="3">
                  <c:v>1.6225000000000001</c:v>
                </c:pt>
                <c:pt idx="4">
                  <c:v>1.425</c:v>
                </c:pt>
                <c:pt idx="5">
                  <c:v>1.3975</c:v>
                </c:pt>
              </c:numCache>
            </c:numRef>
          </c:val>
          <c:extLst>
            <c:ext xmlns:c16="http://schemas.microsoft.com/office/drawing/2014/chart" uri="{C3380CC4-5D6E-409C-BE32-E72D297353CC}">
              <c16:uniqueId val="{00000002-EF89-4BD9-978C-7BE221BE34BA}"/>
            </c:ext>
          </c:extLst>
        </c:ser>
        <c:dLbls>
          <c:showLegendKey val="0"/>
          <c:showVal val="0"/>
          <c:showCatName val="0"/>
          <c:showSerName val="0"/>
          <c:showPercent val="0"/>
          <c:showBubbleSize val="0"/>
        </c:dLbls>
        <c:axId val="593638144"/>
        <c:axId val="593639680"/>
      </c:radarChart>
      <c:catAx>
        <c:axId val="593638144"/>
        <c:scaling>
          <c:orientation val="minMax"/>
        </c:scaling>
        <c:delete val="0"/>
        <c:axPos val="b"/>
        <c:majorGridlines/>
        <c:numFmt formatCode="General" sourceLinked="1"/>
        <c:majorTickMark val="out"/>
        <c:minorTickMark val="none"/>
        <c:tickLblPos val="nextTo"/>
        <c:txPr>
          <a:bodyPr/>
          <a:lstStyle/>
          <a:p>
            <a:pPr>
              <a:defRPr sz="650"/>
            </a:pPr>
            <a:endParaRPr lang="da-DK"/>
          </a:p>
        </c:txPr>
        <c:crossAx val="593639680"/>
        <c:crosses val="autoZero"/>
        <c:auto val="1"/>
        <c:lblAlgn val="ctr"/>
        <c:lblOffset val="100"/>
        <c:noMultiLvlLbl val="0"/>
      </c:catAx>
      <c:valAx>
        <c:axId val="593639680"/>
        <c:scaling>
          <c:orientation val="minMax"/>
        </c:scaling>
        <c:delete val="0"/>
        <c:axPos val="l"/>
        <c:majorGridlines/>
        <c:numFmt formatCode="#,##0.0" sourceLinked="1"/>
        <c:majorTickMark val="out"/>
        <c:minorTickMark val="none"/>
        <c:tickLblPos val="nextTo"/>
        <c:txPr>
          <a:bodyPr/>
          <a:lstStyle/>
          <a:p>
            <a:pPr>
              <a:defRPr sz="650"/>
            </a:pPr>
            <a:endParaRPr lang="da-DK"/>
          </a:p>
        </c:txPr>
        <c:crossAx val="593638144"/>
        <c:crosses val="autoZero"/>
        <c:crossBetween val="between"/>
      </c:valAx>
      <c:spPr>
        <a:noFill/>
        <a:ln>
          <a:noFill/>
        </a:ln>
        <a:effectLst/>
      </c:spPr>
    </c:plotArea>
    <c:legend>
      <c:legendPos val="b"/>
      <c:layout>
        <c:manualLayout>
          <c:xMode val="edge"/>
          <c:yMode val="edge"/>
          <c:x val="1.1111111111111112E-2"/>
          <c:y val="0.90356153397491978"/>
          <c:w val="0.97161471660176701"/>
          <c:h val="6.8660688247302426E-2"/>
        </c:manualLayout>
      </c:layout>
      <c:overlay val="0"/>
      <c:spPr>
        <a:noFill/>
        <a:ln>
          <a:noFill/>
        </a:ln>
        <a:effectLst/>
      </c:spPr>
      <c:txPr>
        <a:bodyPr rot="0" vert="horz"/>
        <a:lstStyle/>
        <a:p>
          <a:pPr>
            <a:defRPr/>
          </a:pPr>
          <a:endParaRPr lang="da-DK"/>
        </a:p>
      </c:txPr>
    </c:legend>
    <c:plotVisOnly val="1"/>
    <c:dispBlanksAs val="gap"/>
    <c:showDLblsOverMax val="0"/>
  </c:chart>
  <c:spPr>
    <a:noFill/>
    <a:ln w="9525" cap="flat" cmpd="sng" algn="ctr">
      <a:noFill/>
      <a:round/>
    </a:ln>
    <a:effectLst/>
  </c:spPr>
  <c:txPr>
    <a:bodyPr/>
    <a:lstStyle/>
    <a:p>
      <a:pPr>
        <a:defRPr sz="700" baseline="0">
          <a:solidFill>
            <a:srgbClr val="000000"/>
          </a:solidFill>
          <a:latin typeface="Campton Book" panose="00000500000000000000" pitchFamily="50" charset="0"/>
        </a:defRPr>
      </a:pPr>
      <a:endParaRPr lang="da-DK"/>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436826210677154"/>
          <c:y val="6.7348683687266375E-2"/>
          <c:w val="0.71726499303866087"/>
          <c:h val="0.83595861706097929"/>
        </c:manualLayout>
      </c:layout>
      <c:barChart>
        <c:barDir val="bar"/>
        <c:grouping val="clustered"/>
        <c:varyColors val="0"/>
        <c:ser>
          <c:idx val="0"/>
          <c:order val="0"/>
          <c:tx>
            <c:strRef>
              <c:f>'Figur 1.3'!$B$3</c:f>
              <c:strCache>
                <c:ptCount val="1"/>
                <c:pt idx="0">
                  <c:v>Offentlige FOU-investeringer</c:v>
                </c:pt>
              </c:strCache>
            </c:strRef>
          </c:tx>
          <c:spPr>
            <a:solidFill>
              <a:srgbClr val="888888"/>
            </a:solidFill>
          </c:spPr>
          <c:invertIfNegative val="0"/>
          <c:dPt>
            <c:idx val="35"/>
            <c:invertIfNegative val="0"/>
            <c:bubble3D val="0"/>
            <c:spPr>
              <a:solidFill>
                <a:srgbClr val="46328C"/>
              </a:solidFill>
            </c:spPr>
            <c:extLst>
              <c:ext xmlns:c16="http://schemas.microsoft.com/office/drawing/2014/chart" uri="{C3380CC4-5D6E-409C-BE32-E72D297353CC}">
                <c16:uniqueId val="{00000001-317B-4D36-A73B-08371C87BBA3}"/>
              </c:ext>
            </c:extLst>
          </c:dPt>
          <c:dLbls>
            <c:spPr>
              <a:noFill/>
              <a:ln>
                <a:noFill/>
              </a:ln>
              <a:effectLst/>
            </c:spPr>
            <c:txPr>
              <a:bodyPr/>
              <a:lstStyle/>
              <a:p>
                <a:pPr>
                  <a:defRPr sz="650"/>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 1.3'!$A$4:$A$39</c:f>
              <c:strCache>
                <c:ptCount val="36"/>
                <c:pt idx="0">
                  <c:v>Chile</c:v>
                </c:pt>
                <c:pt idx="1">
                  <c:v>Ungarn</c:v>
                </c:pt>
                <c:pt idx="2">
                  <c:v>Polen</c:v>
                </c:pt>
                <c:pt idx="3">
                  <c:v>Letland</c:v>
                </c:pt>
                <c:pt idx="4">
                  <c:v>Mexico</c:v>
                </c:pt>
                <c:pt idx="5">
                  <c:v>Irland</c:v>
                </c:pt>
                <c:pt idx="6">
                  <c:v>Slovakiet</c:v>
                </c:pt>
                <c:pt idx="7">
                  <c:v>Tyrkiet</c:v>
                </c:pt>
                <c:pt idx="8">
                  <c:v>Slovenien</c:v>
                </c:pt>
                <c:pt idx="9">
                  <c:v>Italien </c:v>
                </c:pt>
                <c:pt idx="10">
                  <c:v>Spanien</c:v>
                </c:pt>
                <c:pt idx="11">
                  <c:v>Storbritannien</c:v>
                </c:pt>
                <c:pt idx="12">
                  <c:v>Grækenland</c:v>
                </c:pt>
                <c:pt idx="13">
                  <c:v>Luxembourg</c:v>
                </c:pt>
                <c:pt idx="14">
                  <c:v>Israel</c:v>
                </c:pt>
                <c:pt idx="15">
                  <c:v>Estland</c:v>
                </c:pt>
                <c:pt idx="16">
                  <c:v>New Zealand</c:v>
                </c:pt>
                <c:pt idx="17">
                  <c:v>Tjekkiet</c:v>
                </c:pt>
                <c:pt idx="18">
                  <c:v>Portugal</c:v>
                </c:pt>
                <c:pt idx="19">
                  <c:v>Japan</c:v>
                </c:pt>
                <c:pt idx="20">
                  <c:v>OECD gennemsnit</c:v>
                </c:pt>
                <c:pt idx="21">
                  <c:v>Belgien</c:v>
                </c:pt>
                <c:pt idx="22">
                  <c:v>Island</c:v>
                </c:pt>
                <c:pt idx="23">
                  <c:v>Canada</c:v>
                </c:pt>
                <c:pt idx="24">
                  <c:v>USA</c:v>
                </c:pt>
                <c:pt idx="25">
                  <c:v>Frankrig</c:v>
                </c:pt>
                <c:pt idx="26">
                  <c:v>Australien</c:v>
                </c:pt>
                <c:pt idx="27">
                  <c:v>Holland</c:v>
                </c:pt>
                <c:pt idx="28">
                  <c:v>Østrig</c:v>
                </c:pt>
                <c:pt idx="29">
                  <c:v>Tyskland</c:v>
                </c:pt>
                <c:pt idx="30">
                  <c:v>Finland</c:v>
                </c:pt>
                <c:pt idx="31">
                  <c:v>Sydkorea</c:v>
                </c:pt>
                <c:pt idx="32">
                  <c:v>Norge</c:v>
                </c:pt>
                <c:pt idx="33">
                  <c:v>Schweiz</c:v>
                </c:pt>
                <c:pt idx="34">
                  <c:v>Sverige</c:v>
                </c:pt>
                <c:pt idx="35">
                  <c:v>Danmark</c:v>
                </c:pt>
              </c:strCache>
            </c:strRef>
          </c:cat>
          <c:val>
            <c:numRef>
              <c:f>'Figur 1.3'!$B$4:$B$39</c:f>
              <c:numCache>
                <c:formatCode>#,##0.0</c:formatCode>
                <c:ptCount val="36"/>
                <c:pt idx="0">
                  <c:v>0.22286665689140003</c:v>
                </c:pt>
                <c:pt idx="1">
                  <c:v>0.31191361342867996</c:v>
                </c:pt>
                <c:pt idx="2">
                  <c:v>0.33148270510979994</c:v>
                </c:pt>
                <c:pt idx="3">
                  <c:v>0.33459552876865001</c:v>
                </c:pt>
                <c:pt idx="4">
                  <c:v>0.33785370191211</c:v>
                </c:pt>
                <c:pt idx="5">
                  <c:v>0.34477991022875998</c:v>
                </c:pt>
                <c:pt idx="6">
                  <c:v>0.39198946851224004</c:v>
                </c:pt>
                <c:pt idx="7">
                  <c:v>0.43251404896054002</c:v>
                </c:pt>
                <c:pt idx="8">
                  <c:v>0.48810504882007</c:v>
                </c:pt>
                <c:pt idx="9">
                  <c:v>0.53667451124754995</c:v>
                </c:pt>
                <c:pt idx="10">
                  <c:v>0.54840226656249003</c:v>
                </c:pt>
                <c:pt idx="11">
                  <c:v>0.55650887709588992</c:v>
                </c:pt>
                <c:pt idx="12">
                  <c:v>0.58196571987281009</c:v>
                </c:pt>
                <c:pt idx="13">
                  <c:v>0.60353050820306009</c:v>
                </c:pt>
                <c:pt idx="14">
                  <c:v>0.61297725383769963</c:v>
                </c:pt>
                <c:pt idx="15">
                  <c:v>0.62151961398688005</c:v>
                </c:pt>
                <c:pt idx="16">
                  <c:v>0.63367673848859996</c:v>
                </c:pt>
                <c:pt idx="17">
                  <c:v>0.65215440659343016</c:v>
                </c:pt>
                <c:pt idx="18">
                  <c:v>0.66012924689123997</c:v>
                </c:pt>
                <c:pt idx="19">
                  <c:v>0.66733680530147987</c:v>
                </c:pt>
                <c:pt idx="20">
                  <c:v>0.7203520426541199</c:v>
                </c:pt>
                <c:pt idx="21">
                  <c:v>0.75382821327649996</c:v>
                </c:pt>
                <c:pt idx="22">
                  <c:v>0.76721703298487998</c:v>
                </c:pt>
                <c:pt idx="23">
                  <c:v>0.78751917213705003</c:v>
                </c:pt>
                <c:pt idx="24">
                  <c:v>0.79108807093891009</c:v>
                </c:pt>
                <c:pt idx="25">
                  <c:v>0.81817247667560999</c:v>
                </c:pt>
                <c:pt idx="26">
                  <c:v>0.87488943145472997</c:v>
                </c:pt>
                <c:pt idx="27">
                  <c:v>0.87512684286854991</c:v>
                </c:pt>
                <c:pt idx="28">
                  <c:v>0.88224941219413999</c:v>
                </c:pt>
                <c:pt idx="29">
                  <c:v>0.93343158452762998</c:v>
                </c:pt>
                <c:pt idx="30">
                  <c:v>0.93820820955355999</c:v>
                </c:pt>
                <c:pt idx="31">
                  <c:v>0.94123464482460006</c:v>
                </c:pt>
                <c:pt idx="32">
                  <c:v>0.94966301276342979</c:v>
                </c:pt>
                <c:pt idx="33">
                  <c:v>0.97881255996128003</c:v>
                </c:pt>
                <c:pt idx="34">
                  <c:v>0.9900785551768303</c:v>
                </c:pt>
                <c:pt idx="35">
                  <c:v>1.1200000000000001</c:v>
                </c:pt>
              </c:numCache>
            </c:numRef>
          </c:val>
          <c:extLst>
            <c:ext xmlns:c16="http://schemas.microsoft.com/office/drawing/2014/chart" uri="{C3380CC4-5D6E-409C-BE32-E72D297353CC}">
              <c16:uniqueId val="{00000002-317B-4D36-A73B-08371C87BBA3}"/>
            </c:ext>
          </c:extLst>
        </c:ser>
        <c:dLbls>
          <c:showLegendKey val="0"/>
          <c:showVal val="0"/>
          <c:showCatName val="0"/>
          <c:showSerName val="0"/>
          <c:showPercent val="0"/>
          <c:showBubbleSize val="0"/>
        </c:dLbls>
        <c:gapWidth val="100"/>
        <c:axId val="672032752"/>
        <c:axId val="672035888"/>
      </c:barChart>
      <c:barChart>
        <c:barDir val="bar"/>
        <c:grouping val="clustered"/>
        <c:varyColors val="0"/>
        <c:ser>
          <c:idx val="1"/>
          <c:order val="1"/>
          <c:tx>
            <c:v>SeriesForSecondAxis</c:v>
          </c:tx>
          <c:spPr>
            <a:noFill/>
            <a:ln>
              <a:noFill/>
            </a:ln>
            <a:effectLst/>
            <a:extLst>
              <a:ext uri="{909E8E84-426E-40DD-AFC4-6F175D3DCCD1}">
                <a14:hiddenFill xmlns:a14="http://schemas.microsoft.com/office/drawing/2010/main">
                  <a:solidFill>
                    <a:srgbClr val="006E91"/>
                  </a:solidFill>
                </a14:hiddenFill>
              </a:ext>
              <a:ext uri="{91240B29-F687-4F45-9708-019B960494DF}">
                <a14:hiddenLine xmlns:a14="http://schemas.microsoft.com/office/drawing/2010/main">
                  <a:noFill/>
                </a14:hiddenLine>
              </a:ext>
            </a:extLst>
          </c:spPr>
          <c:invertIfNegative val="0"/>
          <c:cat>
            <c:strLit>
              <c:ptCount val="36"/>
              <c:pt idx="0">
                <c:v>Chile</c:v>
              </c:pt>
              <c:pt idx="1">
                <c:v>Ungarn</c:v>
              </c:pt>
              <c:pt idx="2">
                <c:v>Letland</c:v>
              </c:pt>
              <c:pt idx="3">
                <c:v>Irland</c:v>
              </c:pt>
              <c:pt idx="4">
                <c:v>Mexico</c:v>
              </c:pt>
              <c:pt idx="5">
                <c:v>Slovakiet</c:v>
              </c:pt>
              <c:pt idx="6">
                <c:v>Tyrkiet*</c:v>
              </c:pt>
              <c:pt idx="7">
                <c:v>Slovenien</c:v>
              </c:pt>
              <c:pt idx="8">
                <c:v>Polen*</c:v>
              </c:pt>
              <c:pt idx="9">
                <c:v>Italien</c:v>
              </c:pt>
              <c:pt idx="10">
                <c:v>Spanien</c:v>
              </c:pt>
              <c:pt idx="11">
                <c:v>Storbritannien </c:v>
              </c:pt>
              <c:pt idx="12">
                <c:v>Grækenland</c:v>
              </c:pt>
              <c:pt idx="13">
                <c:v>Luxembourg</c:v>
              </c:pt>
              <c:pt idx="14">
                <c:v>Israel</c:v>
              </c:pt>
              <c:pt idx="15">
                <c:v>Estland</c:v>
              </c:pt>
              <c:pt idx="16">
                <c:v>New Zealand*</c:v>
              </c:pt>
              <c:pt idx="17">
                <c:v>Tjekkiet</c:v>
              </c:pt>
              <c:pt idx="18">
                <c:v>Portugal</c:v>
              </c:pt>
              <c:pt idx="19">
                <c:v>Japan</c:v>
              </c:pt>
              <c:pt idx="20">
                <c:v>OECD - Total</c:v>
              </c:pt>
              <c:pt idx="21">
                <c:v>Belgien</c:v>
              </c:pt>
              <c:pt idx="22">
                <c:v>Island</c:v>
              </c:pt>
              <c:pt idx="23">
                <c:v>Canada</c:v>
              </c:pt>
              <c:pt idx="24">
                <c:v>USA</c:v>
              </c:pt>
              <c:pt idx="25">
                <c:v>Frankrig</c:v>
              </c:pt>
              <c:pt idx="26">
                <c:v>Australien*</c:v>
              </c:pt>
              <c:pt idx="27">
                <c:v>Holland</c:v>
              </c:pt>
              <c:pt idx="28">
                <c:v>Østrig</c:v>
              </c:pt>
              <c:pt idx="29">
                <c:v>Finland</c:v>
              </c:pt>
              <c:pt idx="30">
                <c:v>Tyskland</c:v>
              </c:pt>
              <c:pt idx="31">
                <c:v>Korea</c:v>
              </c:pt>
              <c:pt idx="32">
                <c:v>Norge</c:v>
              </c:pt>
              <c:pt idx="33">
                <c:v>Schweiz*</c:v>
              </c:pt>
              <c:pt idx="34">
                <c:v>Sverige</c:v>
              </c:pt>
              <c:pt idx="35">
                <c:v>Danmark**</c:v>
              </c:pt>
            </c:strLit>
          </c:cat>
          <c:val>
            <c:numLit>
              <c:formatCode>General</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Lit>
          </c:val>
          <c:extLst>
            <c:ext xmlns:c16="http://schemas.microsoft.com/office/drawing/2014/chart" uri="{C3380CC4-5D6E-409C-BE32-E72D297353CC}">
              <c16:uniqueId val="{00000003-317B-4D36-A73B-08371C87BBA3}"/>
            </c:ext>
          </c:extLst>
        </c:ser>
        <c:dLbls>
          <c:showLegendKey val="0"/>
          <c:showVal val="0"/>
          <c:showCatName val="0"/>
          <c:showSerName val="0"/>
          <c:showPercent val="0"/>
          <c:showBubbleSize val="0"/>
        </c:dLbls>
        <c:gapWidth val="100"/>
        <c:axId val="572334496"/>
        <c:axId val="572338760"/>
      </c:barChart>
      <c:catAx>
        <c:axId val="672032752"/>
        <c:scaling>
          <c:orientation val="minMax"/>
        </c:scaling>
        <c:delete val="0"/>
        <c:axPos val="l"/>
        <c:numFmt formatCode="@" sourceLinked="0"/>
        <c:majorTickMark val="out"/>
        <c:minorTickMark val="none"/>
        <c:tickLblPos val="low"/>
        <c:spPr>
          <a:noFill/>
          <a:ln w="12700" cap="flat" cmpd="sng" algn="ctr">
            <a:solidFill>
              <a:srgbClr val="000000"/>
            </a:solidFill>
            <a:prstDash val="solid"/>
            <a:round/>
          </a:ln>
          <a:effectLst/>
        </c:spPr>
        <c:txPr>
          <a:bodyPr rot="-60000000" vert="horz"/>
          <a:lstStyle/>
          <a:p>
            <a:pPr>
              <a:defRPr sz="650"/>
            </a:pPr>
            <a:endParaRPr lang="da-DK"/>
          </a:p>
        </c:txPr>
        <c:crossAx val="672035888"/>
        <c:crosses val="autoZero"/>
        <c:auto val="1"/>
        <c:lblAlgn val="ctr"/>
        <c:lblOffset val="100"/>
        <c:noMultiLvlLbl val="0"/>
      </c:catAx>
      <c:valAx>
        <c:axId val="672035888"/>
        <c:scaling>
          <c:orientation val="minMax"/>
          <c:max val="1.2000000000000002"/>
          <c:min val="0"/>
        </c:scaling>
        <c:delete val="0"/>
        <c:axPos val="b"/>
        <c:majorGridlines>
          <c:spPr>
            <a:ln w="9525" cap="flat" cmpd="sng" algn="ctr">
              <a:noFill/>
              <a:round/>
            </a:ln>
            <a:effectLst/>
          </c:spPr>
        </c:majorGridlines>
        <c:numFmt formatCode="#,##0.0" sourceLinked="0"/>
        <c:majorTickMark val="out"/>
        <c:minorTickMark val="none"/>
        <c:tickLblPos val="nextTo"/>
        <c:spPr>
          <a:noFill/>
          <a:ln w="12700">
            <a:solidFill>
              <a:srgbClr val="000000"/>
            </a:solidFill>
            <a:prstDash val="solid"/>
          </a:ln>
          <a:effectLst/>
        </c:spPr>
        <c:txPr>
          <a:bodyPr rot="-60000000" vert="horz"/>
          <a:lstStyle/>
          <a:p>
            <a:pPr>
              <a:defRPr sz="650"/>
            </a:pPr>
            <a:endParaRPr lang="da-DK"/>
          </a:p>
        </c:txPr>
        <c:crossAx val="672032752"/>
        <c:crosses val="autoZero"/>
        <c:crossBetween val="between"/>
        <c:majorUnit val="0.2"/>
      </c:valAx>
      <c:valAx>
        <c:axId val="572338760"/>
        <c:scaling>
          <c:orientation val="minMax"/>
          <c:max val="1.2000000000000002"/>
          <c:min val="0"/>
        </c:scaling>
        <c:delete val="0"/>
        <c:axPos val="t"/>
        <c:numFmt formatCode="#,##0.0" sourceLinked="0"/>
        <c:majorTickMark val="out"/>
        <c:minorTickMark val="none"/>
        <c:tickLblPos val="nextTo"/>
        <c:spPr>
          <a:ln w="12700" cmpd="sng">
            <a:solidFill>
              <a:srgbClr val="000000"/>
            </a:solidFill>
          </a:ln>
        </c:spPr>
        <c:txPr>
          <a:bodyPr rot="-60000000" vert="horz"/>
          <a:lstStyle/>
          <a:p>
            <a:pPr>
              <a:defRPr sz="650"/>
            </a:pPr>
            <a:endParaRPr lang="da-DK"/>
          </a:p>
        </c:txPr>
        <c:crossAx val="572334496"/>
        <c:crosses val="max"/>
        <c:crossBetween val="between"/>
        <c:majorUnit val="0.2"/>
      </c:valAx>
      <c:catAx>
        <c:axId val="572334496"/>
        <c:scaling>
          <c:orientation val="minMax"/>
        </c:scaling>
        <c:delete val="1"/>
        <c:axPos val="l"/>
        <c:numFmt formatCode="General" sourceLinked="1"/>
        <c:majorTickMark val="out"/>
        <c:minorTickMark val="none"/>
        <c:tickLblPos val="nextTo"/>
        <c:crossAx val="572338760"/>
        <c:crosses val="autoZero"/>
        <c:auto val="1"/>
        <c:lblAlgn val="ctr"/>
        <c:lblOffset val="100"/>
        <c:noMultiLvlLbl val="0"/>
      </c:catAx>
      <c:spPr>
        <a:noFill/>
        <a:ln>
          <a:noFill/>
        </a:ln>
        <a:effectLst/>
      </c:spPr>
    </c:plotArea>
    <c:plotVisOnly val="1"/>
    <c:dispBlanksAs val="gap"/>
    <c:showDLblsOverMax val="0"/>
  </c:chart>
  <c:spPr>
    <a:noFill/>
    <a:ln w="9525" cap="flat" cmpd="sng" algn="ctr">
      <a:noFill/>
      <a:round/>
    </a:ln>
    <a:effectLst/>
  </c:spPr>
  <c:txPr>
    <a:bodyPr/>
    <a:lstStyle/>
    <a:p>
      <a:pPr>
        <a:defRPr sz="700" baseline="0">
          <a:solidFill>
            <a:srgbClr val="000000"/>
          </a:solidFill>
          <a:latin typeface="Campton Book" panose="00000500000000000000" pitchFamily="2" charset="0"/>
        </a:defRPr>
      </a:pPr>
      <a:endParaRPr lang="da-DK"/>
    </a:p>
  </c:txPr>
  <c:printSettings>
    <c:headerFooter/>
    <c:pageMargins b="0.75" l="0.7" r="0.7" t="0.75" header="0.3" footer="0.3"/>
    <c:pageSetup/>
  </c:printSettings>
  <c:userShapes r:id="rId2"/>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8149498456790132E-2"/>
          <c:y val="7.4705453484981033E-2"/>
          <c:w val="0.89880131172839506"/>
          <c:h val="0.67132035578885974"/>
        </c:manualLayout>
      </c:layout>
      <c:barChart>
        <c:barDir val="col"/>
        <c:grouping val="clustered"/>
        <c:varyColors val="0"/>
        <c:ser>
          <c:idx val="0"/>
          <c:order val="0"/>
          <c:tx>
            <c:strRef>
              <c:f>'Figur 2.7'!$B$4</c:f>
              <c:strCache>
                <c:ptCount val="1"/>
                <c:pt idx="0">
                  <c:v>Andel af 10 pct. mest citerede</c:v>
                </c:pt>
              </c:strCache>
            </c:strRef>
          </c:tx>
          <c:spPr>
            <a:solidFill>
              <a:srgbClr val="888888"/>
            </a:solidFill>
          </c:spPr>
          <c:invertIfNegative val="0"/>
          <c:dPt>
            <c:idx val="1"/>
            <c:invertIfNegative val="0"/>
            <c:bubble3D val="0"/>
            <c:spPr>
              <a:solidFill>
                <a:srgbClr val="46328C"/>
              </a:solidFill>
            </c:spPr>
            <c:extLst>
              <c:ext xmlns:c16="http://schemas.microsoft.com/office/drawing/2014/chart" uri="{C3380CC4-5D6E-409C-BE32-E72D297353CC}">
                <c16:uniqueId val="{00000001-D478-4718-B97F-C12843AA0342}"/>
              </c:ext>
            </c:extLst>
          </c:dPt>
          <c:dLbls>
            <c:numFmt formatCode="#,##0.0" sourceLinked="0"/>
            <c:spPr>
              <a:noFill/>
              <a:ln>
                <a:noFill/>
              </a:ln>
              <a:effectLst/>
            </c:spPr>
            <c:txPr>
              <a:bodyPr rot="-5400000" vert="horz"/>
              <a:lstStyle/>
              <a:p>
                <a:pPr>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 2.7'!$A$5:$A$39</c:f>
              <c:strCache>
                <c:ptCount val="35"/>
                <c:pt idx="0">
                  <c:v>Schweiz</c:v>
                </c:pt>
                <c:pt idx="1">
                  <c:v>Danmark</c:v>
                </c:pt>
                <c:pt idx="2">
                  <c:v>Holland</c:v>
                </c:pt>
                <c:pt idx="3">
                  <c:v>Island</c:v>
                </c:pt>
                <c:pt idx="4">
                  <c:v>Luxembourg</c:v>
                </c:pt>
                <c:pt idx="5">
                  <c:v>Belgien</c:v>
                </c:pt>
                <c:pt idx="6">
                  <c:v>Sverige </c:v>
                </c:pt>
                <c:pt idx="7">
                  <c:v>Storbritannien</c:v>
                </c:pt>
                <c:pt idx="8">
                  <c:v>Finland</c:v>
                </c:pt>
                <c:pt idx="9">
                  <c:v>Norge</c:v>
                </c:pt>
                <c:pt idx="10">
                  <c:v>Estland</c:v>
                </c:pt>
                <c:pt idx="11">
                  <c:v>Irland</c:v>
                </c:pt>
                <c:pt idx="12">
                  <c:v>Østrig</c:v>
                </c:pt>
                <c:pt idx="13">
                  <c:v>Australien</c:v>
                </c:pt>
                <c:pt idx="14">
                  <c:v>Italien</c:v>
                </c:pt>
                <c:pt idx="15">
                  <c:v>USA</c:v>
                </c:pt>
                <c:pt idx="16">
                  <c:v>Canada</c:v>
                </c:pt>
                <c:pt idx="17">
                  <c:v>Tyskland</c:v>
                </c:pt>
                <c:pt idx="18">
                  <c:v>Israel</c:v>
                </c:pt>
                <c:pt idx="19">
                  <c:v>New Zealand</c:v>
                </c:pt>
                <c:pt idx="20">
                  <c:v>Grækenland</c:v>
                </c:pt>
                <c:pt idx="21">
                  <c:v>Frankrig</c:v>
                </c:pt>
                <c:pt idx="22">
                  <c:v>Portugal</c:v>
                </c:pt>
                <c:pt idx="23">
                  <c:v>Spanien</c:v>
                </c:pt>
                <c:pt idx="24">
                  <c:v>Slovenien</c:v>
                </c:pt>
                <c:pt idx="25">
                  <c:v>Ungarn</c:v>
                </c:pt>
                <c:pt idx="26">
                  <c:v>Letland</c:v>
                </c:pt>
                <c:pt idx="27">
                  <c:v>Chile</c:v>
                </c:pt>
                <c:pt idx="28">
                  <c:v>Tjekkiet</c:v>
                </c:pt>
                <c:pt idx="29">
                  <c:v>Sydkorea</c:v>
                </c:pt>
                <c:pt idx="30">
                  <c:v>Slovakiet</c:v>
                </c:pt>
                <c:pt idx="31">
                  <c:v>Polen</c:v>
                </c:pt>
                <c:pt idx="32">
                  <c:v>Japan</c:v>
                </c:pt>
                <c:pt idx="33">
                  <c:v>Mexico</c:v>
                </c:pt>
                <c:pt idx="34">
                  <c:v>Tyrkiet</c:v>
                </c:pt>
              </c:strCache>
            </c:strRef>
          </c:cat>
          <c:val>
            <c:numRef>
              <c:f>'Figur 2.7'!$B$5:$B$39</c:f>
              <c:numCache>
                <c:formatCode>#,##0</c:formatCode>
                <c:ptCount val="35"/>
                <c:pt idx="0">
                  <c:v>19.5</c:v>
                </c:pt>
                <c:pt idx="1">
                  <c:v>19.399999999999999</c:v>
                </c:pt>
                <c:pt idx="2">
                  <c:v>19.100000000000001</c:v>
                </c:pt>
                <c:pt idx="3">
                  <c:v>19.100000000000001</c:v>
                </c:pt>
                <c:pt idx="4">
                  <c:v>18.8</c:v>
                </c:pt>
                <c:pt idx="5">
                  <c:v>17.5</c:v>
                </c:pt>
                <c:pt idx="6">
                  <c:v>17.3</c:v>
                </c:pt>
                <c:pt idx="7">
                  <c:v>17.100000000000001</c:v>
                </c:pt>
                <c:pt idx="8">
                  <c:v>16.899999999999999</c:v>
                </c:pt>
                <c:pt idx="9">
                  <c:v>16.899999999999999</c:v>
                </c:pt>
                <c:pt idx="10">
                  <c:v>16.600000000000001</c:v>
                </c:pt>
                <c:pt idx="11">
                  <c:v>16.5</c:v>
                </c:pt>
                <c:pt idx="12">
                  <c:v>16.5</c:v>
                </c:pt>
                <c:pt idx="13">
                  <c:v>16.399999999999999</c:v>
                </c:pt>
                <c:pt idx="14">
                  <c:v>15.9</c:v>
                </c:pt>
                <c:pt idx="15">
                  <c:v>15.6</c:v>
                </c:pt>
                <c:pt idx="16">
                  <c:v>15.2</c:v>
                </c:pt>
                <c:pt idx="17">
                  <c:v>15.1</c:v>
                </c:pt>
                <c:pt idx="18">
                  <c:v>14.8</c:v>
                </c:pt>
                <c:pt idx="19">
                  <c:v>14.5</c:v>
                </c:pt>
                <c:pt idx="20">
                  <c:v>13.7</c:v>
                </c:pt>
                <c:pt idx="21">
                  <c:v>13.6</c:v>
                </c:pt>
                <c:pt idx="22">
                  <c:v>12.9</c:v>
                </c:pt>
                <c:pt idx="23">
                  <c:v>12.9</c:v>
                </c:pt>
                <c:pt idx="24">
                  <c:v>11.6</c:v>
                </c:pt>
                <c:pt idx="25">
                  <c:v>11.2</c:v>
                </c:pt>
                <c:pt idx="26">
                  <c:v>10.9</c:v>
                </c:pt>
                <c:pt idx="27">
                  <c:v>10.199999999999999</c:v>
                </c:pt>
                <c:pt idx="28">
                  <c:v>10.199999999999999</c:v>
                </c:pt>
                <c:pt idx="29">
                  <c:v>9.3000000000000007</c:v>
                </c:pt>
                <c:pt idx="30">
                  <c:v>9.1999999999999993</c:v>
                </c:pt>
                <c:pt idx="31">
                  <c:v>9.1</c:v>
                </c:pt>
                <c:pt idx="32">
                  <c:v>8.6</c:v>
                </c:pt>
                <c:pt idx="33">
                  <c:v>7</c:v>
                </c:pt>
                <c:pt idx="34">
                  <c:v>7</c:v>
                </c:pt>
              </c:numCache>
            </c:numRef>
          </c:val>
          <c:extLst>
            <c:ext xmlns:c16="http://schemas.microsoft.com/office/drawing/2014/chart" uri="{C3380CC4-5D6E-409C-BE32-E72D297353CC}">
              <c16:uniqueId val="{00000002-D478-4718-B97F-C12843AA0342}"/>
            </c:ext>
          </c:extLst>
        </c:ser>
        <c:dLbls>
          <c:showLegendKey val="0"/>
          <c:showVal val="0"/>
          <c:showCatName val="0"/>
          <c:showSerName val="0"/>
          <c:showPercent val="0"/>
          <c:showBubbleSize val="0"/>
        </c:dLbls>
        <c:gapWidth val="100"/>
        <c:overlap val="-10"/>
        <c:axId val="257104512"/>
        <c:axId val="257114496"/>
      </c:barChart>
      <c:barChart>
        <c:barDir val="col"/>
        <c:grouping val="clustered"/>
        <c:varyColors val="0"/>
        <c:ser>
          <c:idx val="1"/>
          <c:order val="1"/>
          <c:tx>
            <c:v>SeriesForSecondAxis</c:v>
          </c:tx>
          <c:spPr>
            <a:noFill/>
            <a:ln>
              <a:noFill/>
              <a:round/>
            </a:ln>
            <a:effectLst/>
            <a:extLst>
              <a:ext uri="{909E8E84-426E-40DD-AFC4-6F175D3DCCD1}">
                <a14:hiddenFill xmlns:a14="http://schemas.microsoft.com/office/drawing/2010/main">
                  <a:solidFill>
                    <a:srgbClr val="006E91"/>
                  </a:solidFill>
                </a14:hiddenFill>
              </a:ext>
              <a:ext uri="{91240B29-F687-4F45-9708-019B960494DF}">
                <a14:hiddenLine xmlns:a14="http://schemas.microsoft.com/office/drawing/2010/main">
                  <a:noFill/>
                  <a:round/>
                </a14:hiddenLine>
              </a:ext>
            </a:extLst>
          </c:spPr>
          <c:invertIfNegative val="0"/>
          <c:cat>
            <c:strLit>
              <c:ptCount val="36"/>
              <c:pt idx="0">
                <c:v>Schweiz</c:v>
              </c:pt>
              <c:pt idx="1">
                <c:v>Danmark</c:v>
              </c:pt>
              <c:pt idx="2">
                <c:v>Island</c:v>
              </c:pt>
              <c:pt idx="3">
                <c:v>Holland</c:v>
              </c:pt>
              <c:pt idx="4">
                <c:v>Luxembourg</c:v>
              </c:pt>
              <c:pt idx="5">
                <c:v>Belgien</c:v>
              </c:pt>
              <c:pt idx="6">
                <c:v>Sverige </c:v>
              </c:pt>
              <c:pt idx="7">
                <c:v>Storbritannien</c:v>
              </c:pt>
              <c:pt idx="8">
                <c:v>Norge</c:v>
              </c:pt>
              <c:pt idx="9">
                <c:v>Finland</c:v>
              </c:pt>
              <c:pt idx="10">
                <c:v>Irland</c:v>
              </c:pt>
              <c:pt idx="11">
                <c:v>Østrig</c:v>
              </c:pt>
              <c:pt idx="12">
                <c:v>Australien</c:v>
              </c:pt>
              <c:pt idx="13">
                <c:v>Estland</c:v>
              </c:pt>
              <c:pt idx="14">
                <c:v>Italien</c:v>
              </c:pt>
              <c:pt idx="15">
                <c:v>USA</c:v>
              </c:pt>
              <c:pt idx="16">
                <c:v>Tyskland</c:v>
              </c:pt>
              <c:pt idx="17">
                <c:v>Canada</c:v>
              </c:pt>
              <c:pt idx="18">
                <c:v>Israel</c:v>
              </c:pt>
              <c:pt idx="19">
                <c:v>New Zealand</c:v>
              </c:pt>
              <c:pt idx="20">
                <c:v>OECD </c:v>
              </c:pt>
              <c:pt idx="21">
                <c:v>Frankrig</c:v>
              </c:pt>
              <c:pt idx="22">
                <c:v>Grækenland</c:v>
              </c:pt>
              <c:pt idx="23">
                <c:v>Spanien</c:v>
              </c:pt>
              <c:pt idx="24">
                <c:v>Portugal</c:v>
              </c:pt>
              <c:pt idx="25">
                <c:v>Slovenien</c:v>
              </c:pt>
              <c:pt idx="26">
                <c:v>Ungarn</c:v>
              </c:pt>
              <c:pt idx="27">
                <c:v>Letland</c:v>
              </c:pt>
              <c:pt idx="28">
                <c:v>Chile</c:v>
              </c:pt>
              <c:pt idx="29">
                <c:v>Tjekkiet</c:v>
              </c:pt>
              <c:pt idx="30">
                <c:v>Sydkorea</c:v>
              </c:pt>
              <c:pt idx="31">
                <c:v>Slovakiet</c:v>
              </c:pt>
              <c:pt idx="32">
                <c:v>Polen</c:v>
              </c:pt>
              <c:pt idx="33">
                <c:v>Japan</c:v>
              </c:pt>
              <c:pt idx="34">
                <c:v>Mexico</c:v>
              </c:pt>
              <c:pt idx="35">
                <c:v>Tyrkiet</c:v>
              </c:pt>
            </c:strLit>
          </c:cat>
          <c:val>
            <c:numLit>
              <c:formatCode>General</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Lit>
          </c:val>
          <c:extLst>
            <c:ext xmlns:c16="http://schemas.microsoft.com/office/drawing/2014/chart" uri="{C3380CC4-5D6E-409C-BE32-E72D297353CC}">
              <c16:uniqueId val="{00000003-D478-4718-B97F-C12843AA0342}"/>
            </c:ext>
          </c:extLst>
        </c:ser>
        <c:dLbls>
          <c:showLegendKey val="0"/>
          <c:showVal val="0"/>
          <c:showCatName val="0"/>
          <c:showSerName val="0"/>
          <c:showPercent val="0"/>
          <c:showBubbleSize val="0"/>
        </c:dLbls>
        <c:gapWidth val="100"/>
        <c:overlap val="-10"/>
        <c:axId val="257117568"/>
        <c:axId val="257116032"/>
      </c:barChart>
      <c:catAx>
        <c:axId val="25710451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5400000" spcFirstLastPara="1" vertOverflow="ellipsis" vert="horz" wrap="square" anchor="ctr" anchorCtr="1"/>
          <a:lstStyle/>
          <a:p>
            <a:pPr>
              <a:defRPr sz="700" b="0" i="0" u="none" strike="noStrike" kern="1200" baseline="0">
                <a:solidFill>
                  <a:srgbClr val="000000"/>
                </a:solidFill>
                <a:latin typeface="Campton Book" panose="00000500000000000000" pitchFamily="50" charset="0"/>
                <a:ea typeface="+mn-ea"/>
                <a:cs typeface="+mn-cs"/>
              </a:defRPr>
            </a:pPr>
            <a:endParaRPr lang="da-DK"/>
          </a:p>
        </c:txPr>
        <c:crossAx val="257114496"/>
        <c:crosses val="autoZero"/>
        <c:auto val="1"/>
        <c:lblAlgn val="ctr"/>
        <c:lblOffset val="100"/>
        <c:noMultiLvlLbl val="0"/>
      </c:catAx>
      <c:valAx>
        <c:axId val="257114496"/>
        <c:scaling>
          <c:orientation val="minMax"/>
          <c:max val="25"/>
          <c:min val="0"/>
        </c:scaling>
        <c:delete val="0"/>
        <c:axPos val="l"/>
        <c:majorGridlines>
          <c:spPr>
            <a:ln w="9525" cap="flat" cmpd="sng" algn="ctr">
              <a:noFill/>
              <a:round/>
            </a:ln>
            <a:effectLst/>
          </c:spPr>
        </c:majorGridlines>
        <c:numFmt formatCode="#,##0" sourceLinked="1"/>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700" b="0" i="0" u="none" strike="noStrike" kern="1200" baseline="0">
                <a:solidFill>
                  <a:srgbClr val="000000"/>
                </a:solidFill>
                <a:latin typeface="Campton Book" panose="00000500000000000000" pitchFamily="50" charset="0"/>
                <a:ea typeface="+mn-ea"/>
                <a:cs typeface="+mn-cs"/>
              </a:defRPr>
            </a:pPr>
            <a:endParaRPr lang="da-DK"/>
          </a:p>
        </c:txPr>
        <c:crossAx val="257104512"/>
        <c:crosses val="autoZero"/>
        <c:crossBetween val="between"/>
        <c:majorUnit val="5"/>
      </c:valAx>
      <c:valAx>
        <c:axId val="257116032"/>
        <c:scaling>
          <c:orientation val="minMax"/>
          <c:max val="25"/>
          <c:min val="0"/>
        </c:scaling>
        <c:delete val="0"/>
        <c:axPos val="r"/>
        <c:numFmt formatCode="General"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257117568"/>
        <c:crosses val="max"/>
        <c:crossBetween val="between"/>
        <c:majorUnit val="5"/>
      </c:valAx>
      <c:catAx>
        <c:axId val="257117568"/>
        <c:scaling>
          <c:orientation val="minMax"/>
        </c:scaling>
        <c:delete val="1"/>
        <c:axPos val="b"/>
        <c:numFmt formatCode="General" sourceLinked="1"/>
        <c:majorTickMark val="out"/>
        <c:minorTickMark val="none"/>
        <c:tickLblPos val="nextTo"/>
        <c:crossAx val="257116032"/>
        <c:crosses val="autoZero"/>
        <c:auto val="1"/>
        <c:lblAlgn val="ctr"/>
        <c:lblOffset val="100"/>
        <c:noMultiLvlLbl val="0"/>
      </c:catAx>
      <c:spPr>
        <a:noFill/>
        <a:ln>
          <a:noFill/>
        </a:ln>
        <a:effectLst/>
      </c:spPr>
    </c:plotArea>
    <c:plotVisOnly val="1"/>
    <c:dispBlanksAs val="gap"/>
    <c:showDLblsOverMax val="0"/>
  </c:chart>
  <c:spPr>
    <a:noFill/>
    <a:ln w="9525" cap="flat" cmpd="sng" algn="ctr">
      <a:noFill/>
      <a:round/>
    </a:ln>
    <a:effectLst/>
  </c:spPr>
  <c:txPr>
    <a:bodyPr/>
    <a:lstStyle/>
    <a:p>
      <a:pPr>
        <a:defRPr sz="700" baseline="0">
          <a:solidFill>
            <a:srgbClr val="000000"/>
          </a:solidFill>
          <a:latin typeface="Campton Book" panose="00000500000000000000" pitchFamily="50" charset="0"/>
        </a:defRPr>
      </a:pPr>
      <a:endParaRPr lang="da-DK"/>
    </a:p>
  </c:txPr>
  <c:printSettings>
    <c:headerFooter/>
    <c:pageMargins b="0.75" l="0.7" r="0.7" t="0.75" header="0.3" footer="0.3"/>
    <c:pageSetup/>
  </c:printSettings>
  <c:userShapes r:id="rId2"/>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6640419947506566E-2"/>
          <c:y val="0.10049941673957422"/>
          <c:w val="0.85486854768153986"/>
          <c:h val="0.61485819480898218"/>
        </c:manualLayout>
      </c:layout>
      <c:barChart>
        <c:barDir val="col"/>
        <c:grouping val="clustered"/>
        <c:varyColors val="0"/>
        <c:ser>
          <c:idx val="0"/>
          <c:order val="0"/>
          <c:tx>
            <c:v>Serie1</c:v>
          </c:tx>
          <c:spPr>
            <a:solidFill>
              <a:srgbClr val="888888"/>
            </a:solidFill>
          </c:spPr>
          <c:invertIfNegative val="0"/>
          <c:dPt>
            <c:idx val="2"/>
            <c:invertIfNegative val="0"/>
            <c:bubble3D val="0"/>
            <c:spPr>
              <a:solidFill>
                <a:srgbClr val="46328C"/>
              </a:solidFill>
            </c:spPr>
            <c:extLst>
              <c:ext xmlns:c16="http://schemas.microsoft.com/office/drawing/2014/chart" uri="{C3380CC4-5D6E-409C-BE32-E72D297353CC}">
                <c16:uniqueId val="{0000000F-196F-4BC2-8534-A2290585E4BF}"/>
              </c:ext>
            </c:extLst>
          </c:dPt>
          <c:cat>
            <c:strRef>
              <c:f>'Figur 2.8'!$A$6:$A$41</c:f>
              <c:strCache>
                <c:ptCount val="36"/>
                <c:pt idx="0">
                  <c:v>Island</c:v>
                </c:pt>
                <c:pt idx="1">
                  <c:v>Schweiz</c:v>
                </c:pt>
                <c:pt idx="2">
                  <c:v>Danmark</c:v>
                </c:pt>
                <c:pt idx="3">
                  <c:v>Holland</c:v>
                </c:pt>
                <c:pt idx="4">
                  <c:v>Israel </c:v>
                </c:pt>
                <c:pt idx="5">
                  <c:v>USA</c:v>
                </c:pt>
                <c:pt idx="6">
                  <c:v>Storbritannien</c:v>
                </c:pt>
                <c:pt idx="7">
                  <c:v>Sverige</c:v>
                </c:pt>
                <c:pt idx="8">
                  <c:v>Canada</c:v>
                </c:pt>
                <c:pt idx="9">
                  <c:v>Belgien</c:v>
                </c:pt>
                <c:pt idx="10">
                  <c:v>Østrig</c:v>
                </c:pt>
                <c:pt idx="11">
                  <c:v>Estland</c:v>
                </c:pt>
                <c:pt idx="12">
                  <c:v>Finland</c:v>
                </c:pt>
                <c:pt idx="13">
                  <c:v>Irland</c:v>
                </c:pt>
                <c:pt idx="14">
                  <c:v>Tyskland</c:v>
                </c:pt>
                <c:pt idx="15">
                  <c:v>Australien</c:v>
                </c:pt>
                <c:pt idx="16">
                  <c:v>Frankrig</c:v>
                </c:pt>
                <c:pt idx="17">
                  <c:v>Luxembourg</c:v>
                </c:pt>
                <c:pt idx="18">
                  <c:v>Norge</c:v>
                </c:pt>
                <c:pt idx="19">
                  <c:v>Spanien</c:v>
                </c:pt>
                <c:pt idx="20">
                  <c:v>Grækenland </c:v>
                </c:pt>
                <c:pt idx="21">
                  <c:v>New Zealand</c:v>
                </c:pt>
                <c:pt idx="22">
                  <c:v>Italien</c:v>
                </c:pt>
                <c:pt idx="23">
                  <c:v>Ungarn</c:v>
                </c:pt>
                <c:pt idx="24">
                  <c:v>Portugal</c:v>
                </c:pt>
                <c:pt idx="25">
                  <c:v>Chile </c:v>
                </c:pt>
                <c:pt idx="26">
                  <c:v>Slovenien</c:v>
                </c:pt>
                <c:pt idx="27">
                  <c:v>Tjekkiet</c:v>
                </c:pt>
                <c:pt idx="28">
                  <c:v>Sydkorea</c:v>
                </c:pt>
                <c:pt idx="29">
                  <c:v>Verden</c:v>
                </c:pt>
                <c:pt idx="30">
                  <c:v>Letland</c:v>
                </c:pt>
                <c:pt idx="31">
                  <c:v>Japan</c:v>
                </c:pt>
                <c:pt idx="32">
                  <c:v>Mexico</c:v>
                </c:pt>
                <c:pt idx="33">
                  <c:v>Polen</c:v>
                </c:pt>
                <c:pt idx="34">
                  <c:v>Slovakiet</c:v>
                </c:pt>
                <c:pt idx="35">
                  <c:v>Tyrkiet</c:v>
                </c:pt>
              </c:strCache>
            </c:strRef>
          </c:cat>
          <c:val>
            <c:numRef>
              <c:f>'Figur 2.8'!$B$6:$B$41</c:f>
              <c:numCache>
                <c:formatCode>#,##0.0</c:formatCode>
                <c:ptCount val="36"/>
                <c:pt idx="0">
                  <c:v>3.9</c:v>
                </c:pt>
                <c:pt idx="1">
                  <c:v>3.3</c:v>
                </c:pt>
                <c:pt idx="2">
                  <c:v>2.9</c:v>
                </c:pt>
                <c:pt idx="3">
                  <c:v>2.7</c:v>
                </c:pt>
                <c:pt idx="4">
                  <c:v>2.6</c:v>
                </c:pt>
                <c:pt idx="5">
                  <c:v>2.5</c:v>
                </c:pt>
                <c:pt idx="6">
                  <c:v>2.4</c:v>
                </c:pt>
                <c:pt idx="7">
                  <c:v>2.4</c:v>
                </c:pt>
                <c:pt idx="8">
                  <c:v>2.2999999999999998</c:v>
                </c:pt>
                <c:pt idx="9">
                  <c:v>2.2999999999999998</c:v>
                </c:pt>
                <c:pt idx="10">
                  <c:v>2.2999999999999998</c:v>
                </c:pt>
                <c:pt idx="11">
                  <c:v>2.2000000000000002</c:v>
                </c:pt>
                <c:pt idx="12">
                  <c:v>2.1</c:v>
                </c:pt>
                <c:pt idx="13">
                  <c:v>2</c:v>
                </c:pt>
                <c:pt idx="14">
                  <c:v>2</c:v>
                </c:pt>
                <c:pt idx="15">
                  <c:v>1.9</c:v>
                </c:pt>
                <c:pt idx="16">
                  <c:v>1.9</c:v>
                </c:pt>
                <c:pt idx="17">
                  <c:v>1.8</c:v>
                </c:pt>
                <c:pt idx="18">
                  <c:v>1.8</c:v>
                </c:pt>
                <c:pt idx="19">
                  <c:v>1.6</c:v>
                </c:pt>
                <c:pt idx="20">
                  <c:v>1.6</c:v>
                </c:pt>
                <c:pt idx="21">
                  <c:v>1.6</c:v>
                </c:pt>
                <c:pt idx="22">
                  <c:v>1.6</c:v>
                </c:pt>
                <c:pt idx="23">
                  <c:v>1.6</c:v>
                </c:pt>
                <c:pt idx="24">
                  <c:v>1.4</c:v>
                </c:pt>
                <c:pt idx="25">
                  <c:v>1.4</c:v>
                </c:pt>
                <c:pt idx="26">
                  <c:v>1.2</c:v>
                </c:pt>
                <c:pt idx="27">
                  <c:v>1.2</c:v>
                </c:pt>
                <c:pt idx="28">
                  <c:v>1.1000000000000001</c:v>
                </c:pt>
                <c:pt idx="29">
                  <c:v>1.1000000000000001</c:v>
                </c:pt>
                <c:pt idx="30">
                  <c:v>1.1000000000000001</c:v>
                </c:pt>
                <c:pt idx="31">
                  <c:v>1</c:v>
                </c:pt>
                <c:pt idx="32">
                  <c:v>0.9</c:v>
                </c:pt>
                <c:pt idx="33">
                  <c:v>0.8</c:v>
                </c:pt>
                <c:pt idx="34">
                  <c:v>0.6</c:v>
                </c:pt>
                <c:pt idx="35">
                  <c:v>0.5</c:v>
                </c:pt>
              </c:numCache>
            </c:numRef>
          </c:val>
          <c:extLst>
            <c:ext xmlns:c16="http://schemas.microsoft.com/office/drawing/2014/chart" uri="{C3380CC4-5D6E-409C-BE32-E72D297353CC}">
              <c16:uniqueId val="{00000000-42CE-4425-AFDA-A74BA4ABB276}"/>
            </c:ext>
          </c:extLst>
        </c:ser>
        <c:dLbls>
          <c:showLegendKey val="0"/>
          <c:showVal val="0"/>
          <c:showCatName val="0"/>
          <c:showSerName val="0"/>
          <c:showPercent val="0"/>
          <c:showBubbleSize val="0"/>
        </c:dLbls>
        <c:gapWidth val="100"/>
        <c:overlap val="-10"/>
        <c:axId val="672032752"/>
        <c:axId val="672035888"/>
      </c:barChart>
      <c:barChart>
        <c:barDir val="col"/>
        <c:grouping val="clustered"/>
        <c:varyColors val="0"/>
        <c:ser>
          <c:idx val="1"/>
          <c:order val="1"/>
          <c:tx>
            <c:v>SeriesForSecondAxis</c:v>
          </c:tx>
          <c:spPr>
            <a:noFill/>
            <a:ln>
              <a:noFill/>
            </a:ln>
            <a:effectLst/>
            <a:extLst>
              <a:ext uri="{909E8E84-426E-40DD-AFC4-6F175D3DCCD1}">
                <a14:hiddenFill xmlns:a14="http://schemas.microsoft.com/office/drawing/2010/main">
                  <a:solidFill>
                    <a:srgbClr val="006E91"/>
                  </a:solidFill>
                </a14:hiddenFill>
              </a:ext>
              <a:ext uri="{91240B29-F687-4F45-9708-019B960494DF}">
                <a14:hiddenLine xmlns:a14="http://schemas.microsoft.com/office/drawing/2010/main">
                  <a:noFill/>
                </a14:hiddenLine>
              </a:ext>
            </a:extLst>
          </c:spPr>
          <c:invertIfNegative val="0"/>
          <c:cat>
            <c:strLit>
              <c:ptCount val="36"/>
              <c:pt idx="0">
                <c:v>Island</c:v>
              </c:pt>
              <c:pt idx="1">
                <c:v>Schweiz</c:v>
              </c:pt>
              <c:pt idx="2">
                <c:v>Danmark</c:v>
              </c:pt>
              <c:pt idx="3">
                <c:v>Holland</c:v>
              </c:pt>
              <c:pt idx="4">
                <c:v>Israel </c:v>
              </c:pt>
              <c:pt idx="5">
                <c:v>USA</c:v>
              </c:pt>
              <c:pt idx="6">
                <c:v>Storbritannien</c:v>
              </c:pt>
              <c:pt idx="7">
                <c:v>Sverige</c:v>
              </c:pt>
              <c:pt idx="8">
                <c:v>Canada</c:v>
              </c:pt>
              <c:pt idx="9">
                <c:v>Belgien</c:v>
              </c:pt>
              <c:pt idx="10">
                <c:v>Østrig</c:v>
              </c:pt>
              <c:pt idx="11">
                <c:v>Estland</c:v>
              </c:pt>
              <c:pt idx="12">
                <c:v>Finland</c:v>
              </c:pt>
              <c:pt idx="13">
                <c:v>Irland</c:v>
              </c:pt>
              <c:pt idx="14">
                <c:v>Tyskland</c:v>
              </c:pt>
              <c:pt idx="15">
                <c:v>Australien</c:v>
              </c:pt>
              <c:pt idx="16">
                <c:v>Frankrig</c:v>
              </c:pt>
              <c:pt idx="17">
                <c:v>Luxembourg</c:v>
              </c:pt>
              <c:pt idx="18">
                <c:v>Norge</c:v>
              </c:pt>
              <c:pt idx="19">
                <c:v>Spanien</c:v>
              </c:pt>
              <c:pt idx="20">
                <c:v>Grækenland </c:v>
              </c:pt>
              <c:pt idx="21">
                <c:v>New Zealand</c:v>
              </c:pt>
              <c:pt idx="22">
                <c:v>Italien</c:v>
              </c:pt>
              <c:pt idx="23">
                <c:v>Ungarn</c:v>
              </c:pt>
              <c:pt idx="24">
                <c:v>Portugal</c:v>
              </c:pt>
              <c:pt idx="25">
                <c:v>Chile </c:v>
              </c:pt>
              <c:pt idx="26">
                <c:v>Slovenien</c:v>
              </c:pt>
              <c:pt idx="27">
                <c:v>Tjekkiet</c:v>
              </c:pt>
              <c:pt idx="28">
                <c:v>Sydkorea</c:v>
              </c:pt>
              <c:pt idx="29">
                <c:v>Verden</c:v>
              </c:pt>
              <c:pt idx="30">
                <c:v>Letland</c:v>
              </c:pt>
              <c:pt idx="31">
                <c:v>Japan</c:v>
              </c:pt>
              <c:pt idx="32">
                <c:v>Mexico</c:v>
              </c:pt>
              <c:pt idx="33">
                <c:v>Polen</c:v>
              </c:pt>
              <c:pt idx="34">
                <c:v>Slovakiet</c:v>
              </c:pt>
              <c:pt idx="35">
                <c:v>Tyrkiet</c:v>
              </c:pt>
            </c:strLit>
          </c:cat>
          <c:val>
            <c:numLit>
              <c:formatCode>General</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Lit>
          </c:val>
          <c:extLst>
            <c:ext xmlns:c16="http://schemas.microsoft.com/office/drawing/2014/chart" uri="{C3380CC4-5D6E-409C-BE32-E72D297353CC}">
              <c16:uniqueId val="{0000000A-196F-4BC2-8534-A2290585E4BF}"/>
            </c:ext>
          </c:extLst>
        </c:ser>
        <c:dLbls>
          <c:showLegendKey val="0"/>
          <c:showVal val="0"/>
          <c:showCatName val="0"/>
          <c:showSerName val="0"/>
          <c:showPercent val="0"/>
          <c:showBubbleSize val="0"/>
        </c:dLbls>
        <c:gapWidth val="100"/>
        <c:overlap val="-10"/>
        <c:axId val="1011086464"/>
        <c:axId val="1011080232"/>
      </c:barChart>
      <c:catAx>
        <c:axId val="6720327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5400000" vert="horz"/>
          <a:lstStyle/>
          <a:p>
            <a:pPr>
              <a:defRPr/>
            </a:pPr>
            <a:endParaRPr lang="da-DK"/>
          </a:p>
        </c:txPr>
        <c:crossAx val="672035888"/>
        <c:crosses val="autoZero"/>
        <c:auto val="1"/>
        <c:lblAlgn val="ctr"/>
        <c:lblOffset val="100"/>
        <c:noMultiLvlLbl val="0"/>
      </c:catAx>
      <c:valAx>
        <c:axId val="672035888"/>
        <c:scaling>
          <c:orientation val="minMax"/>
          <c:max val="4.5"/>
          <c:min val="0"/>
        </c:scaling>
        <c:delete val="0"/>
        <c:axPos val="l"/>
        <c:majorGridlines>
          <c:spPr>
            <a:ln w="9525" cap="flat" cmpd="sng" algn="ctr">
              <a:noFill/>
              <a:round/>
            </a:ln>
            <a:effectLst/>
          </c:spPr>
        </c:majorGridlines>
        <c:numFmt formatCode="#,##0.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672032752"/>
        <c:crosses val="autoZero"/>
        <c:crossBetween val="between"/>
        <c:majorUnit val="0.5"/>
      </c:valAx>
      <c:valAx>
        <c:axId val="1011080232"/>
        <c:scaling>
          <c:orientation val="minMax"/>
          <c:max val="4.5"/>
          <c:min val="0"/>
        </c:scaling>
        <c:delete val="0"/>
        <c:axPos val="r"/>
        <c:numFmt formatCode="#,##0.0" sourceLinked="0"/>
        <c:majorTickMark val="out"/>
        <c:minorTickMark val="none"/>
        <c:tickLblPos val="nextTo"/>
        <c:spPr>
          <a:ln w="12700" cmpd="sng">
            <a:solidFill>
              <a:srgbClr val="000000"/>
            </a:solidFill>
          </a:ln>
        </c:spPr>
        <c:txPr>
          <a:bodyPr rot="-60000000" vert="horz"/>
          <a:lstStyle/>
          <a:p>
            <a:pPr>
              <a:defRPr/>
            </a:pPr>
            <a:endParaRPr lang="da-DK"/>
          </a:p>
        </c:txPr>
        <c:crossAx val="1011086464"/>
        <c:crosses val="max"/>
        <c:crossBetween val="between"/>
        <c:majorUnit val="0.5"/>
      </c:valAx>
      <c:catAx>
        <c:axId val="1011086464"/>
        <c:scaling>
          <c:orientation val="minMax"/>
        </c:scaling>
        <c:delete val="1"/>
        <c:axPos val="b"/>
        <c:numFmt formatCode="General" sourceLinked="1"/>
        <c:majorTickMark val="out"/>
        <c:minorTickMark val="none"/>
        <c:tickLblPos val="nextTo"/>
        <c:crossAx val="1011080232"/>
        <c:crosses val="autoZero"/>
        <c:auto val="1"/>
        <c:lblAlgn val="ctr"/>
        <c:lblOffset val="100"/>
        <c:noMultiLvlLbl val="0"/>
      </c:catAx>
      <c:spPr>
        <a:noFill/>
        <a:ln>
          <a:noFill/>
        </a:ln>
        <a:effectLst/>
      </c:spPr>
    </c:plotArea>
    <c:plotVisOnly val="1"/>
    <c:dispBlanksAs val="gap"/>
    <c:showDLblsOverMax val="0"/>
  </c:chart>
  <c:spPr>
    <a:noFill/>
    <a:ln w="9525" cap="flat" cmpd="sng" algn="ctr">
      <a:noFill/>
      <a:round/>
    </a:ln>
    <a:effectLst/>
  </c:spPr>
  <c:txPr>
    <a:bodyPr/>
    <a:lstStyle/>
    <a:p>
      <a:pPr>
        <a:defRPr sz="700" baseline="0">
          <a:solidFill>
            <a:srgbClr val="000000"/>
          </a:solidFill>
          <a:latin typeface="Campton Book" panose="00000500000000000000" pitchFamily="2" charset="0"/>
        </a:defRPr>
      </a:pPr>
      <a:endParaRPr lang="da-DK"/>
    </a:p>
  </c:txPr>
  <c:printSettings>
    <c:headerFooter/>
    <c:pageMargins b="0.75" l="0.7" r="0.7" t="0.75" header="0.3" footer="0.3"/>
    <c:pageSetup/>
  </c:printSettings>
  <c:userShapes r:id="rId2"/>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2.2220042563883668E-2"/>
          <c:y val="6.4941760658296099E-2"/>
          <c:w val="0.94998023170979062"/>
          <c:h val="0.83268922465772854"/>
        </c:manualLayout>
      </c:layout>
      <c:bubbleChart>
        <c:varyColors val="0"/>
        <c:ser>
          <c:idx val="0"/>
          <c:order val="0"/>
          <c:tx>
            <c:strRef>
              <c:f>'[1]Figur 2.7'!$A$5</c:f>
              <c:strCache>
                <c:ptCount val="1"/>
                <c:pt idx="0">
                  <c:v>Jordbrugs- og veterinærvidenskab</c:v>
                </c:pt>
              </c:strCache>
            </c:strRef>
          </c:tx>
          <c:spPr>
            <a:solidFill>
              <a:srgbClr val="888888"/>
            </a:solidFill>
          </c:spPr>
          <c:invertIfNegative val="0"/>
          <c:dLbls>
            <c:spPr>
              <a:noFill/>
              <a:ln>
                <a:noFill/>
              </a:ln>
              <a:effectLst/>
            </c:spPr>
            <c:dLblPos val="ctr"/>
            <c:showLegendKey val="0"/>
            <c:showVal val="0"/>
            <c:showCatName val="0"/>
            <c:showSerName val="1"/>
            <c:showPercent val="0"/>
            <c:showBubbleSize val="0"/>
            <c:showLeaderLines val="0"/>
            <c:extLst>
              <c:ext xmlns:c15="http://schemas.microsoft.com/office/drawing/2012/chart" uri="{CE6537A1-D6FC-4f65-9D91-7224C49458BB}">
                <c15:showLeaderLines val="1"/>
              </c:ext>
            </c:extLst>
          </c:dLbls>
          <c:xVal>
            <c:numRef>
              <c:f>'[1]Figur 2.7'!$D$5</c:f>
              <c:numCache>
                <c:formatCode>General</c:formatCode>
                <c:ptCount val="1"/>
                <c:pt idx="0">
                  <c:v>1.3747748954563159</c:v>
                </c:pt>
              </c:numCache>
            </c:numRef>
          </c:xVal>
          <c:yVal>
            <c:numRef>
              <c:f>'[1]Figur 2.7'!$E$5</c:f>
              <c:numCache>
                <c:formatCode>General</c:formatCode>
                <c:ptCount val="1"/>
                <c:pt idx="0">
                  <c:v>1.61</c:v>
                </c:pt>
              </c:numCache>
            </c:numRef>
          </c:yVal>
          <c:bubbleSize>
            <c:numRef>
              <c:f>'[1]Figur 2.7'!$B$5</c:f>
              <c:numCache>
                <c:formatCode>General</c:formatCode>
                <c:ptCount val="1"/>
                <c:pt idx="0">
                  <c:v>10362</c:v>
                </c:pt>
              </c:numCache>
            </c:numRef>
          </c:bubbleSize>
          <c:bubble3D val="0"/>
          <c:extLst>
            <c:ext xmlns:c16="http://schemas.microsoft.com/office/drawing/2014/chart" uri="{C3380CC4-5D6E-409C-BE32-E72D297353CC}">
              <c16:uniqueId val="{00000000-8150-4913-BDC8-22B9FBC47C4D}"/>
            </c:ext>
          </c:extLst>
        </c:ser>
        <c:ser>
          <c:idx val="2"/>
          <c:order val="1"/>
          <c:tx>
            <c:strRef>
              <c:f>'[1]Figur 2.7'!$A$6</c:f>
              <c:strCache>
                <c:ptCount val="1"/>
                <c:pt idx="0">
                  <c:v>Teknisk videnskab</c:v>
                </c:pt>
              </c:strCache>
            </c:strRef>
          </c:tx>
          <c:spPr>
            <a:solidFill>
              <a:srgbClr val="46328C"/>
            </a:solidFill>
          </c:spPr>
          <c:invertIfNegative val="0"/>
          <c:dLbls>
            <c:dLbl>
              <c:idx val="0"/>
              <c:layout>
                <c:manualLayout>
                  <c:x val="-7.1445648888160143E-2"/>
                  <c:y val="-2.0145085942039882E-4"/>
                </c:manualLayout>
              </c:layout>
              <c:tx>
                <c:rich>
                  <a:bodyPr/>
                  <a:lstStyle/>
                  <a:p>
                    <a:fld id="{F7BD9D7C-B18A-4E87-B499-9D4C0D28D6CB}" type="CELLRANGE">
                      <a:rPr lang="en-US"/>
                      <a:pPr/>
                      <a:t>[CELLEOMRÅDE]</a:t>
                    </a:fld>
                    <a:endParaRPr lang="da-DK"/>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5CFA-48EC-B61D-B5DF8123D0D4}"/>
                </c:ext>
              </c:extLst>
            </c:dLbl>
            <c:spPr>
              <a:noFill/>
              <a:ln>
                <a:noFill/>
              </a:ln>
              <a:effectLst/>
            </c:sp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xVal>
            <c:numRef>
              <c:f>'[1]Figur 2.7'!$D$6</c:f>
              <c:numCache>
                <c:formatCode>General</c:formatCode>
                <c:ptCount val="1"/>
                <c:pt idx="0">
                  <c:v>0.62079825265544752</c:v>
                </c:pt>
              </c:numCache>
            </c:numRef>
          </c:xVal>
          <c:yVal>
            <c:numRef>
              <c:f>'[1]Figur 2.7'!$E$6</c:f>
              <c:numCache>
                <c:formatCode>General</c:formatCode>
                <c:ptCount val="1"/>
                <c:pt idx="0">
                  <c:v>1.76</c:v>
                </c:pt>
              </c:numCache>
            </c:numRef>
          </c:yVal>
          <c:bubbleSize>
            <c:numRef>
              <c:f>'[1]Figur 2.7'!$B$6</c:f>
              <c:numCache>
                <c:formatCode>General</c:formatCode>
                <c:ptCount val="1"/>
                <c:pt idx="0">
                  <c:v>20815</c:v>
                </c:pt>
              </c:numCache>
            </c:numRef>
          </c:bubbleSize>
          <c:bubble3D val="0"/>
          <c:extLst>
            <c:ext xmlns:c15="http://schemas.microsoft.com/office/drawing/2012/chart" uri="{02D57815-91ED-43cb-92C2-25804820EDAC}">
              <c15:datalabelsRange>
                <c15:f>'Figur 2.9'!$A$7</c15:f>
                <c15:dlblRangeCache>
                  <c:ptCount val="1"/>
                  <c:pt idx="0">
                    <c:v>Teknisk videnskab</c:v>
                  </c:pt>
                </c15:dlblRangeCache>
              </c15:datalabelsRange>
            </c:ext>
            <c:ext xmlns:c16="http://schemas.microsoft.com/office/drawing/2014/chart" uri="{C3380CC4-5D6E-409C-BE32-E72D297353CC}">
              <c16:uniqueId val="{00000002-8150-4913-BDC8-22B9FBC47C4D}"/>
            </c:ext>
          </c:extLst>
        </c:ser>
        <c:ser>
          <c:idx val="3"/>
          <c:order val="2"/>
          <c:tx>
            <c:strRef>
              <c:f>'[1]Figur 2.7'!$A$7</c:f>
              <c:strCache>
                <c:ptCount val="1"/>
                <c:pt idx="0">
                  <c:v>Humaniora </c:v>
                </c:pt>
              </c:strCache>
            </c:strRef>
          </c:tx>
          <c:spPr>
            <a:solidFill>
              <a:srgbClr val="E6821E"/>
            </a:solidFill>
          </c:spPr>
          <c:invertIfNegative val="0"/>
          <c:dLbls>
            <c:dLbl>
              <c:idx val="0"/>
              <c:tx>
                <c:rich>
                  <a:bodyPr/>
                  <a:lstStyle/>
                  <a:p>
                    <a:fld id="{DD2ADEAD-C5E0-4BB5-B5AA-CB8D079E0C30}" type="CELLRANGE">
                      <a:rPr lang="en-US"/>
                      <a:pPr/>
                      <a:t>[CELLEOMRÅDE]</a:t>
                    </a:fld>
                    <a:endParaRPr lang="da-DK"/>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5CFA-48EC-B61D-B5DF8123D0D4}"/>
                </c:ext>
              </c:extLst>
            </c:dLbl>
            <c:spPr>
              <a:noFill/>
              <a:ln>
                <a:noFill/>
              </a:ln>
              <a:effectLst/>
            </c:sp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xVal>
            <c:numRef>
              <c:f>'[1]Figur 2.7'!$D$7</c:f>
              <c:numCache>
                <c:formatCode>General</c:formatCode>
                <c:ptCount val="1"/>
                <c:pt idx="0">
                  <c:v>0.86563538295550013</c:v>
                </c:pt>
              </c:numCache>
            </c:numRef>
          </c:xVal>
          <c:yVal>
            <c:numRef>
              <c:f>'[1]Figur 2.7'!$E$7</c:f>
              <c:numCache>
                <c:formatCode>General</c:formatCode>
                <c:ptCount val="1"/>
                <c:pt idx="0">
                  <c:v>1.79</c:v>
                </c:pt>
              </c:numCache>
            </c:numRef>
          </c:yVal>
          <c:bubbleSize>
            <c:numRef>
              <c:f>'[1]Figur 2.7'!$B$7</c:f>
              <c:numCache>
                <c:formatCode>General</c:formatCode>
                <c:ptCount val="1"/>
                <c:pt idx="0">
                  <c:v>3886</c:v>
                </c:pt>
              </c:numCache>
            </c:numRef>
          </c:bubbleSize>
          <c:bubble3D val="0"/>
          <c:extLst>
            <c:ext xmlns:c15="http://schemas.microsoft.com/office/drawing/2012/chart" uri="{02D57815-91ED-43cb-92C2-25804820EDAC}">
              <c15:datalabelsRange>
                <c15:f>'Figur 2.9'!$A$8</c15:f>
                <c15:dlblRangeCache>
                  <c:ptCount val="1"/>
                  <c:pt idx="0">
                    <c:v>Humaniora </c:v>
                  </c:pt>
                </c15:dlblRangeCache>
              </c15:datalabelsRange>
            </c:ext>
            <c:ext xmlns:c16="http://schemas.microsoft.com/office/drawing/2014/chart" uri="{C3380CC4-5D6E-409C-BE32-E72D297353CC}">
              <c16:uniqueId val="{00000004-8150-4913-BDC8-22B9FBC47C4D}"/>
            </c:ext>
          </c:extLst>
        </c:ser>
        <c:ser>
          <c:idx val="4"/>
          <c:order val="3"/>
          <c:tx>
            <c:strRef>
              <c:f>'[1]Figur 2.7'!$A$8</c:f>
              <c:strCache>
                <c:ptCount val="1"/>
                <c:pt idx="0">
                  <c:v>Sundhedsvidenskab</c:v>
                </c:pt>
              </c:strCache>
            </c:strRef>
          </c:tx>
          <c:spPr>
            <a:solidFill>
              <a:srgbClr val="BF1C80"/>
            </a:solidFill>
          </c:spPr>
          <c:invertIfNegative val="0"/>
          <c:dLbls>
            <c:spPr>
              <a:noFill/>
              <a:ln>
                <a:noFill/>
              </a:ln>
              <a:effectLst/>
            </c:spPr>
            <c:dLblPos val="ctr"/>
            <c:showLegendKey val="0"/>
            <c:showVal val="0"/>
            <c:showCatName val="0"/>
            <c:showSerName val="1"/>
            <c:showPercent val="0"/>
            <c:showBubbleSize val="0"/>
            <c:showLeaderLines val="0"/>
            <c:extLst>
              <c:ext xmlns:c15="http://schemas.microsoft.com/office/drawing/2012/chart" uri="{CE6537A1-D6FC-4f65-9D91-7224C49458BB}">
                <c15:showLeaderLines val="1"/>
              </c:ext>
            </c:extLst>
          </c:dLbls>
          <c:xVal>
            <c:numRef>
              <c:f>'[1]Figur 2.7'!$D$8</c:f>
              <c:numCache>
                <c:formatCode>General</c:formatCode>
                <c:ptCount val="1"/>
                <c:pt idx="0">
                  <c:v>1.3167145720509745</c:v>
                </c:pt>
              </c:numCache>
            </c:numRef>
          </c:xVal>
          <c:yVal>
            <c:numRef>
              <c:f>'[1]Figur 2.7'!$E$8</c:f>
              <c:numCache>
                <c:formatCode>General</c:formatCode>
                <c:ptCount val="1"/>
                <c:pt idx="0">
                  <c:v>1.98</c:v>
                </c:pt>
              </c:numCache>
            </c:numRef>
          </c:yVal>
          <c:bubbleSize>
            <c:numRef>
              <c:f>'[1]Figur 2.7'!$B$8</c:f>
              <c:numCache>
                <c:formatCode>General</c:formatCode>
                <c:ptCount val="1"/>
                <c:pt idx="0">
                  <c:v>50335</c:v>
                </c:pt>
              </c:numCache>
            </c:numRef>
          </c:bubbleSize>
          <c:bubble3D val="0"/>
          <c:extLst>
            <c:ext xmlns:c16="http://schemas.microsoft.com/office/drawing/2014/chart" uri="{C3380CC4-5D6E-409C-BE32-E72D297353CC}">
              <c16:uniqueId val="{00000005-8150-4913-BDC8-22B9FBC47C4D}"/>
            </c:ext>
          </c:extLst>
        </c:ser>
        <c:ser>
          <c:idx val="5"/>
          <c:order val="4"/>
          <c:tx>
            <c:strRef>
              <c:f>'[1]Figur 2.7'!$A$9</c:f>
              <c:strCache>
                <c:ptCount val="1"/>
                <c:pt idx="0">
                  <c:v>Naturvidenskab</c:v>
                </c:pt>
              </c:strCache>
            </c:strRef>
          </c:tx>
          <c:spPr>
            <a:solidFill>
              <a:srgbClr val="5AB4E6"/>
            </a:solidFill>
          </c:spPr>
          <c:invertIfNegative val="0"/>
          <c:dLbls>
            <c:dLbl>
              <c:idx val="0"/>
              <c:tx>
                <c:rich>
                  <a:bodyPr/>
                  <a:lstStyle/>
                  <a:p>
                    <a:fld id="{EC8C68C7-3E51-4066-A89A-A78BAEB62C49}" type="CELLRANGE">
                      <a:rPr lang="en-US"/>
                      <a:pPr/>
                      <a:t>[CELLEOMRÅDE]</a:t>
                    </a:fld>
                    <a:endParaRPr lang="da-DK"/>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5CFA-48EC-B61D-B5DF8123D0D4}"/>
                </c:ext>
              </c:extLst>
            </c:dLbl>
            <c:spPr>
              <a:noFill/>
              <a:ln>
                <a:noFill/>
              </a:ln>
              <a:effectLst/>
            </c:sp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xVal>
            <c:numRef>
              <c:f>'[1]Figur 2.7'!$D$9</c:f>
              <c:numCache>
                <c:formatCode>General</c:formatCode>
                <c:ptCount val="1"/>
                <c:pt idx="0">
                  <c:v>1.0027013266716929</c:v>
                </c:pt>
              </c:numCache>
            </c:numRef>
          </c:xVal>
          <c:yVal>
            <c:numRef>
              <c:f>'[1]Figur 2.7'!$E$9</c:f>
              <c:numCache>
                <c:formatCode>General</c:formatCode>
                <c:ptCount val="1"/>
                <c:pt idx="0">
                  <c:v>1.73</c:v>
                </c:pt>
              </c:numCache>
            </c:numRef>
          </c:yVal>
          <c:bubbleSize>
            <c:numRef>
              <c:f>'[1]Figur 2.7'!$B$9</c:f>
              <c:numCache>
                <c:formatCode>General</c:formatCode>
                <c:ptCount val="1"/>
                <c:pt idx="0">
                  <c:v>66361</c:v>
                </c:pt>
              </c:numCache>
            </c:numRef>
          </c:bubbleSize>
          <c:bubble3D val="0"/>
          <c:extLst>
            <c:ext xmlns:c15="http://schemas.microsoft.com/office/drawing/2012/chart" uri="{02D57815-91ED-43cb-92C2-25804820EDAC}">
              <c15:datalabelsRange>
                <c15:f>'Figur 2.9'!$A$10</c15:f>
                <c15:dlblRangeCache>
                  <c:ptCount val="1"/>
                  <c:pt idx="0">
                    <c:v>Naturvidenskab</c:v>
                  </c:pt>
                </c15:dlblRangeCache>
              </c15:datalabelsRange>
            </c:ext>
            <c:ext xmlns:c16="http://schemas.microsoft.com/office/drawing/2014/chart" uri="{C3380CC4-5D6E-409C-BE32-E72D297353CC}">
              <c16:uniqueId val="{00000007-8150-4913-BDC8-22B9FBC47C4D}"/>
            </c:ext>
          </c:extLst>
        </c:ser>
        <c:ser>
          <c:idx val="6"/>
          <c:order val="5"/>
          <c:tx>
            <c:strRef>
              <c:f>'[1]Figur 2.7'!$A$10</c:f>
              <c:strCache>
                <c:ptCount val="1"/>
                <c:pt idx="0">
                  <c:v>Samfundsvidenskab </c:v>
                </c:pt>
              </c:strCache>
            </c:strRef>
          </c:tx>
          <c:spPr>
            <a:solidFill>
              <a:srgbClr val="BEBEBE"/>
            </a:solidFill>
          </c:spPr>
          <c:invertIfNegative val="0"/>
          <c:dLbls>
            <c:dLbl>
              <c:idx val="0"/>
              <c:layout>
                <c:manualLayout>
                  <c:x val="-6.4367974764400177E-2"/>
                  <c:y val="-1.3157894736842186E-2"/>
                </c:manualLayout>
              </c:layout>
              <c:tx>
                <c:rich>
                  <a:bodyPr/>
                  <a:lstStyle/>
                  <a:p>
                    <a:fld id="{2518730E-5478-41C6-8D9F-0FA8A6265E3E}" type="CELLRANGE">
                      <a:rPr lang="en-US"/>
                      <a:pPr/>
                      <a:t>[CELLEOMRÅDE]</a:t>
                    </a:fld>
                    <a:r>
                      <a:rPr lang="en-US" baseline="0"/>
                      <a:t> </a:t>
                    </a:r>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5CFA-48EC-B61D-B5DF8123D0D4}"/>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DataLabelsRange val="1"/>
                <c15:showLeaderLines val="1"/>
              </c:ext>
            </c:extLst>
          </c:dLbls>
          <c:xVal>
            <c:numRef>
              <c:f>'[1]Figur 2.7'!$D$10</c:f>
              <c:numCache>
                <c:formatCode>General</c:formatCode>
                <c:ptCount val="1"/>
                <c:pt idx="0">
                  <c:v>0.99487550002866099</c:v>
                </c:pt>
              </c:numCache>
            </c:numRef>
          </c:xVal>
          <c:yVal>
            <c:numRef>
              <c:f>'[1]Figur 2.7'!$E$10</c:f>
              <c:numCache>
                <c:formatCode>General</c:formatCode>
                <c:ptCount val="1"/>
                <c:pt idx="0">
                  <c:v>1.64</c:v>
                </c:pt>
              </c:numCache>
            </c:numRef>
          </c:yVal>
          <c:bubbleSize>
            <c:numRef>
              <c:f>'[1]Figur 2.7'!$B$10</c:f>
              <c:numCache>
                <c:formatCode>General</c:formatCode>
                <c:ptCount val="1"/>
                <c:pt idx="0">
                  <c:v>12634</c:v>
                </c:pt>
              </c:numCache>
            </c:numRef>
          </c:bubbleSize>
          <c:bubble3D val="0"/>
          <c:extLst>
            <c:ext xmlns:c15="http://schemas.microsoft.com/office/drawing/2012/chart" uri="{02D57815-91ED-43cb-92C2-25804820EDAC}">
              <c15:datalabelsRange>
                <c15:f>'Figur 2.9'!$A$11</c15:f>
                <c15:dlblRangeCache>
                  <c:ptCount val="1"/>
                  <c:pt idx="0">
                    <c:v>Samfundsvidenskab </c:v>
                  </c:pt>
                </c15:dlblRangeCache>
              </c15:datalabelsRange>
            </c:ext>
            <c:ext xmlns:c16="http://schemas.microsoft.com/office/drawing/2014/chart" uri="{C3380CC4-5D6E-409C-BE32-E72D297353CC}">
              <c16:uniqueId val="{00000009-8150-4913-BDC8-22B9FBC47C4D}"/>
            </c:ext>
          </c:extLst>
        </c:ser>
        <c:ser>
          <c:idx val="1"/>
          <c:order val="6"/>
          <c:tx>
            <c:v>SeriesForSecondaryAxis</c:v>
          </c:tx>
          <c:spPr>
            <a:solidFill>
              <a:srgbClr val="19528F"/>
            </a:solidFill>
          </c:spPr>
          <c:invertIfNegative val="0"/>
          <c:dLbls>
            <c:spPr>
              <a:noFill/>
              <a:ln w="25400" cap="flat" cmpd="sng" algn="ctr">
                <a:noFill/>
                <a:prstDash val="solid"/>
                <a:round/>
                <a:headEnd type="none" w="med" len="med"/>
                <a:tailEnd type="none" w="med" len="med"/>
              </a:ln>
              <a:effectLst/>
              <a:extLst>
                <a:ext uri="{91240B29-F687-4F45-9708-019B960494DF}">
                  <a14:hiddenLine xmlns:a14="http://schemas.microsoft.com/office/drawing/2010/main" w="25400" cap="flat" cmpd="sng" algn="ctr">
                    <a:solidFill>
                      <a:sysClr val="windowText" lastClr="000000"/>
                    </a:solidFill>
                    <a:prstDash val="solid"/>
                    <a:round/>
                    <a:headEnd type="none" w="med" len="med"/>
                    <a:tailEnd type="none" w="med" len="med"/>
                  </a14:hiddenLine>
                </a:ext>
              </a:extLst>
            </c:spPr>
            <c:txPr>
              <a:bodyPr/>
              <a:lstStyle/>
              <a:p>
                <a:pPr>
                  <a:defRPr sz="650" b="0" i="0" u="none" strike="noStrike" baseline="0">
                    <a:solidFill>
                      <a:srgbClr val="000000"/>
                    </a:solidFill>
                    <a:latin typeface="Calibri"/>
                    <a:ea typeface="Calibri"/>
                    <a:cs typeface="Calibri"/>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yVal>
            <c:numLit>
              <c:formatCode>General</c:formatCode>
              <c:ptCount val="1"/>
              <c:pt idx="0">
                <c:v>0</c:v>
              </c:pt>
            </c:numLit>
          </c:yVal>
          <c:bubbleSize>
            <c:numLit>
              <c:formatCode>General</c:formatCode>
              <c:ptCount val="1"/>
              <c:pt idx="0">
                <c:v>0</c:v>
              </c:pt>
            </c:numLit>
          </c:bubbleSize>
          <c:bubble3D val="0"/>
          <c:extLst>
            <c:ext xmlns:c16="http://schemas.microsoft.com/office/drawing/2014/chart" uri="{C3380CC4-5D6E-409C-BE32-E72D297353CC}">
              <c16:uniqueId val="{0000000A-8150-4913-BDC8-22B9FBC47C4D}"/>
            </c:ext>
          </c:extLst>
        </c:ser>
        <c:ser>
          <c:idx val="7"/>
          <c:order val="7"/>
          <c:tx>
            <c:v>SeriesForSecondAxis</c:v>
          </c:tx>
          <c:spPr>
            <a:noFill/>
            <a:ln w="25400">
              <a:noFill/>
            </a:ln>
            <a:extLst>
              <a:ext uri="{909E8E84-426E-40DD-AFC4-6F175D3DCCD1}">
                <a14:hiddenFill xmlns:a14="http://schemas.microsoft.com/office/drawing/2010/main">
                  <a:solidFill>
                    <a:srgbClr val="006E91">
                      <a:tint val="77000"/>
                    </a:srgbClr>
                  </a:solidFill>
                </a14:hiddenFill>
              </a:ext>
            </a:extLst>
          </c:spPr>
          <c:invertIfNegative val="0"/>
          <c:xVal>
            <c:numLit>
              <c:formatCode>General</c:formatCode>
              <c:ptCount val="1"/>
              <c:pt idx="0">
                <c:v>1.3747748954563159</c:v>
              </c:pt>
            </c:numLit>
          </c:xVal>
          <c:yVal>
            <c:numLit>
              <c:formatCode>General</c:formatCode>
              <c:ptCount val="1"/>
              <c:pt idx="0">
                <c:v>0</c:v>
              </c:pt>
            </c:numLit>
          </c:yVal>
          <c:bubbleSize>
            <c:numLit>
              <c:formatCode>General</c:formatCode>
              <c:ptCount val="1"/>
              <c:pt idx="0">
                <c:v>1</c:v>
              </c:pt>
            </c:numLit>
          </c:bubbleSize>
          <c:bubble3D val="0"/>
          <c:extLst>
            <c:ext xmlns:c16="http://schemas.microsoft.com/office/drawing/2014/chart" uri="{C3380CC4-5D6E-409C-BE32-E72D297353CC}">
              <c16:uniqueId val="{0000000B-8150-4913-BDC8-22B9FBC47C4D}"/>
            </c:ext>
          </c:extLst>
        </c:ser>
        <c:dLbls>
          <c:showLegendKey val="0"/>
          <c:showVal val="0"/>
          <c:showCatName val="0"/>
          <c:showSerName val="0"/>
          <c:showPercent val="0"/>
          <c:showBubbleSize val="0"/>
        </c:dLbls>
        <c:bubbleScale val="100"/>
        <c:showNegBubbles val="0"/>
        <c:axId val="256634880"/>
        <c:axId val="256636800"/>
      </c:bubbleChart>
      <c:valAx>
        <c:axId val="256634880"/>
        <c:scaling>
          <c:orientation val="minMax"/>
          <c:max val="1.5"/>
          <c:min val="0.5"/>
        </c:scaling>
        <c:delete val="0"/>
        <c:axPos val="b"/>
        <c:title>
          <c:tx>
            <c:rich>
              <a:bodyPr/>
              <a:lstStyle/>
              <a:p>
                <a:pPr>
                  <a:defRPr>
                    <a:latin typeface="Campton Book" panose="00000500000000000000" pitchFamily="2" charset="0"/>
                  </a:defRPr>
                </a:pPr>
                <a:r>
                  <a:rPr lang="en-US">
                    <a:latin typeface="Campton Book" panose="00000500000000000000" pitchFamily="2" charset="0"/>
                  </a:rPr>
                  <a:t>Specialisering</a:t>
                </a:r>
              </a:p>
            </c:rich>
          </c:tx>
          <c:layout>
            <c:manualLayout>
              <c:xMode val="edge"/>
              <c:yMode val="edge"/>
              <c:x val="0.90322704471629622"/>
              <c:y val="0.95370901610271708"/>
            </c:manualLayout>
          </c:layout>
          <c:overlay val="0"/>
        </c:title>
        <c:numFmt formatCode="General"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u="none" strike="noStrike" baseline="0">
                <a:solidFill>
                  <a:srgbClr val="000000"/>
                </a:solidFill>
                <a:latin typeface="Calibri"/>
                <a:ea typeface="Calibri"/>
                <a:cs typeface="Calibri"/>
              </a:defRPr>
            </a:pPr>
            <a:endParaRPr lang="da-DK"/>
          </a:p>
        </c:txPr>
        <c:crossAx val="256636800"/>
        <c:crossesAt val="1"/>
        <c:crossBetween val="midCat"/>
      </c:valAx>
      <c:valAx>
        <c:axId val="256636800"/>
        <c:scaling>
          <c:orientation val="minMax"/>
          <c:max val="2.2000000000000002"/>
          <c:min val="1"/>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title>
          <c:tx>
            <c:rich>
              <a:bodyPr rot="0" vert="horz"/>
              <a:lstStyle/>
              <a:p>
                <a:pPr>
                  <a:defRPr/>
                </a:pPr>
                <a:r>
                  <a:rPr lang="da-DK">
                    <a:latin typeface="Campton Book" panose="00000500000000000000" pitchFamily="2" charset="0"/>
                  </a:rPr>
                  <a:t>Feltvæget gennemslagskraft</a:t>
                </a:r>
              </a:p>
            </c:rich>
          </c:tx>
          <c:layout>
            <c:manualLayout>
              <c:xMode val="edge"/>
              <c:yMode val="edge"/>
              <c:x val="0.37985390234525185"/>
              <c:y val="1.8340356104135626E-2"/>
            </c:manualLayout>
          </c:layout>
          <c:overlay val="0"/>
        </c:title>
        <c:numFmt formatCode="General"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u="none" strike="noStrike" baseline="0">
                <a:solidFill>
                  <a:srgbClr val="000000"/>
                </a:solidFill>
                <a:latin typeface="Calibri"/>
                <a:ea typeface="Calibri"/>
                <a:cs typeface="Calibri"/>
              </a:defRPr>
            </a:pPr>
            <a:endParaRPr lang="da-DK"/>
          </a:p>
        </c:txPr>
        <c:crossAx val="256634880"/>
        <c:crossesAt val="1"/>
        <c:crossBetween val="midCat"/>
        <c:majorUnit val="0.2"/>
      </c:valAx>
      <c:spPr>
        <a:noFill/>
        <a:ln w="25400" cap="flat" cmpd="sng" algn="ctr">
          <a:noFill/>
          <a:prstDash val="solid"/>
          <a:round/>
          <a:headEnd type="none" w="med" len="med"/>
          <a:tailEnd type="none" w="med" len="med"/>
        </a:ln>
        <a:effectLst/>
        <a:extLst>
          <a:ext uri="{91240B29-F687-4F45-9708-019B960494DF}">
            <a14:hiddenLine xmlns:a14="http://schemas.microsoft.com/office/drawing/2010/main" w="25400" cap="flat" cmpd="sng" algn="ctr">
              <a:solidFill>
                <a:sysClr val="windowText" lastClr="000000"/>
              </a:solidFill>
              <a:prstDash val="solid"/>
              <a:round/>
              <a:headEnd type="none" w="med" len="med"/>
              <a:tailEnd type="none" w="med" len="med"/>
            </a14:hiddenLine>
          </a:ext>
        </a:extLst>
      </c:spPr>
    </c:plotArea>
    <c:plotVisOnly val="1"/>
    <c:dispBlanksAs val="gap"/>
    <c:showDLblsOverMax val="0"/>
  </c:chart>
  <c:spPr>
    <a:no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solidFill>
          <a:prstDash val="solid"/>
          <a:round/>
          <a:headEnd type="none" w="med" len="med"/>
          <a:tailEnd type="none" w="med" len="med"/>
        </a14:hiddenLine>
      </a:ext>
    </a:extLst>
  </c:spPr>
  <c:txPr>
    <a:bodyPr/>
    <a:lstStyle/>
    <a:p>
      <a:pPr>
        <a:defRPr sz="650" b="0" i="0" u="none" strike="noStrike" baseline="0">
          <a:solidFill>
            <a:srgbClr val="000000"/>
          </a:solidFill>
          <a:latin typeface="Calibri"/>
          <a:ea typeface="Calibri"/>
          <a:cs typeface="Calibri"/>
        </a:defRPr>
      </a:pPr>
      <a:endParaRPr lang="da-DK"/>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3841905928503218E-2"/>
          <c:y val="9.8005662677992017E-2"/>
          <c:w val="0.85899717065692904"/>
          <c:h val="0.62018420925730744"/>
        </c:manualLayout>
      </c:layout>
      <c:barChart>
        <c:barDir val="col"/>
        <c:grouping val="clustered"/>
        <c:varyColors val="0"/>
        <c:ser>
          <c:idx val="0"/>
          <c:order val="0"/>
          <c:tx>
            <c:v>Serie1</c:v>
          </c:tx>
          <c:spPr>
            <a:solidFill>
              <a:srgbClr val="888888"/>
            </a:solidFill>
          </c:spPr>
          <c:invertIfNegative val="0"/>
          <c:dPt>
            <c:idx val="6"/>
            <c:invertIfNegative val="0"/>
            <c:bubble3D val="0"/>
            <c:spPr>
              <a:solidFill>
                <a:srgbClr val="46328C"/>
              </a:solidFill>
            </c:spPr>
            <c:extLst>
              <c:ext xmlns:c16="http://schemas.microsoft.com/office/drawing/2014/chart" uri="{C3380CC4-5D6E-409C-BE32-E72D297353CC}">
                <c16:uniqueId val="{00000010-BDFD-43EC-BDB3-4D48ECEC5065}"/>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 2.10 '!$A$5:$A$39</c:f>
              <c:strCache>
                <c:ptCount val="35"/>
                <c:pt idx="0">
                  <c:v>Island</c:v>
                </c:pt>
                <c:pt idx="1">
                  <c:v>Luxembourg</c:v>
                </c:pt>
                <c:pt idx="2">
                  <c:v>Schweiz</c:v>
                </c:pt>
                <c:pt idx="3">
                  <c:v>Belgien</c:v>
                </c:pt>
                <c:pt idx="4">
                  <c:v>Østrig</c:v>
                </c:pt>
                <c:pt idx="5">
                  <c:v>Sverige </c:v>
                </c:pt>
                <c:pt idx="6">
                  <c:v>Danmark</c:v>
                </c:pt>
                <c:pt idx="7">
                  <c:v>Holland</c:v>
                </c:pt>
                <c:pt idx="8">
                  <c:v>Norge</c:v>
                </c:pt>
                <c:pt idx="9">
                  <c:v>Finland</c:v>
                </c:pt>
                <c:pt idx="10">
                  <c:v>Chile</c:v>
                </c:pt>
                <c:pt idx="11">
                  <c:v>Irland</c:v>
                </c:pt>
                <c:pt idx="12">
                  <c:v>Estland</c:v>
                </c:pt>
                <c:pt idx="13">
                  <c:v>New Zealand</c:v>
                </c:pt>
                <c:pt idx="14">
                  <c:v>Storbritannien</c:v>
                </c:pt>
                <c:pt idx="15">
                  <c:v>Frankrig</c:v>
                </c:pt>
                <c:pt idx="16">
                  <c:v>Australien</c:v>
                </c:pt>
                <c:pt idx="17">
                  <c:v>Portugal</c:v>
                </c:pt>
                <c:pt idx="18">
                  <c:v>Canada</c:v>
                </c:pt>
                <c:pt idx="19">
                  <c:v>Ungarn</c:v>
                </c:pt>
                <c:pt idx="20">
                  <c:v>Grækenland</c:v>
                </c:pt>
                <c:pt idx="21">
                  <c:v>Tyskland</c:v>
                </c:pt>
                <c:pt idx="22">
                  <c:v>Israel</c:v>
                </c:pt>
                <c:pt idx="23">
                  <c:v>Slovenien</c:v>
                </c:pt>
                <c:pt idx="24">
                  <c:v>Spanien</c:v>
                </c:pt>
                <c:pt idx="25">
                  <c:v>Italien</c:v>
                </c:pt>
                <c:pt idx="26">
                  <c:v>Mexico</c:v>
                </c:pt>
                <c:pt idx="27">
                  <c:v>Slovakiet</c:v>
                </c:pt>
                <c:pt idx="28">
                  <c:v>Tjekkiet</c:v>
                </c:pt>
                <c:pt idx="29">
                  <c:v>Letland</c:v>
                </c:pt>
                <c:pt idx="30">
                  <c:v>USA</c:v>
                </c:pt>
                <c:pt idx="31">
                  <c:v>Polen</c:v>
                </c:pt>
                <c:pt idx="32">
                  <c:v>Sydkorea</c:v>
                </c:pt>
                <c:pt idx="33">
                  <c:v>Japan</c:v>
                </c:pt>
                <c:pt idx="34">
                  <c:v>Tyrkiet</c:v>
                </c:pt>
              </c:strCache>
            </c:strRef>
          </c:cat>
          <c:val>
            <c:numRef>
              <c:f>'Figur 2.10 '!$B$5:$B$39</c:f>
              <c:numCache>
                <c:formatCode>#,##0</c:formatCode>
                <c:ptCount val="35"/>
                <c:pt idx="0">
                  <c:v>76.3</c:v>
                </c:pt>
                <c:pt idx="1">
                  <c:v>74.900000000000006</c:v>
                </c:pt>
                <c:pt idx="2">
                  <c:v>66.8</c:v>
                </c:pt>
                <c:pt idx="3">
                  <c:v>63.3</c:v>
                </c:pt>
                <c:pt idx="4">
                  <c:v>61.7</c:v>
                </c:pt>
                <c:pt idx="5">
                  <c:v>60.3</c:v>
                </c:pt>
                <c:pt idx="6">
                  <c:v>59.6</c:v>
                </c:pt>
                <c:pt idx="7">
                  <c:v>58.4</c:v>
                </c:pt>
                <c:pt idx="8">
                  <c:v>58.1</c:v>
                </c:pt>
                <c:pt idx="9">
                  <c:v>57.7</c:v>
                </c:pt>
                <c:pt idx="10">
                  <c:v>57.6</c:v>
                </c:pt>
                <c:pt idx="11">
                  <c:v>57.3</c:v>
                </c:pt>
                <c:pt idx="12">
                  <c:v>56.1</c:v>
                </c:pt>
                <c:pt idx="13">
                  <c:v>56</c:v>
                </c:pt>
                <c:pt idx="14">
                  <c:v>53.5</c:v>
                </c:pt>
                <c:pt idx="15">
                  <c:v>53.2</c:v>
                </c:pt>
                <c:pt idx="16">
                  <c:v>51.3</c:v>
                </c:pt>
                <c:pt idx="17">
                  <c:v>50.7</c:v>
                </c:pt>
                <c:pt idx="18">
                  <c:v>50.2</c:v>
                </c:pt>
                <c:pt idx="19">
                  <c:v>49.6</c:v>
                </c:pt>
                <c:pt idx="20">
                  <c:v>48.9</c:v>
                </c:pt>
                <c:pt idx="21">
                  <c:v>48.9</c:v>
                </c:pt>
                <c:pt idx="22">
                  <c:v>47.8</c:v>
                </c:pt>
                <c:pt idx="23">
                  <c:v>47</c:v>
                </c:pt>
                <c:pt idx="24">
                  <c:v>46.7</c:v>
                </c:pt>
                <c:pt idx="25">
                  <c:v>44.9</c:v>
                </c:pt>
                <c:pt idx="26">
                  <c:v>40.200000000000003</c:v>
                </c:pt>
                <c:pt idx="27">
                  <c:v>40.200000000000003</c:v>
                </c:pt>
                <c:pt idx="28">
                  <c:v>39.9</c:v>
                </c:pt>
                <c:pt idx="29">
                  <c:v>37.5</c:v>
                </c:pt>
                <c:pt idx="30">
                  <c:v>34.5</c:v>
                </c:pt>
                <c:pt idx="31">
                  <c:v>29.9</c:v>
                </c:pt>
                <c:pt idx="32">
                  <c:v>26.7</c:v>
                </c:pt>
                <c:pt idx="33">
                  <c:v>26.5</c:v>
                </c:pt>
                <c:pt idx="34">
                  <c:v>20.9</c:v>
                </c:pt>
              </c:numCache>
            </c:numRef>
          </c:val>
          <c:extLst>
            <c:ext xmlns:c16="http://schemas.microsoft.com/office/drawing/2014/chart" uri="{C3380CC4-5D6E-409C-BE32-E72D297353CC}">
              <c16:uniqueId val="{00000000-42CE-4425-AFDA-A74BA4ABB276}"/>
            </c:ext>
          </c:extLst>
        </c:ser>
        <c:dLbls>
          <c:showLegendKey val="0"/>
          <c:showVal val="0"/>
          <c:showCatName val="0"/>
          <c:showSerName val="0"/>
          <c:showPercent val="0"/>
          <c:showBubbleSize val="0"/>
        </c:dLbls>
        <c:gapWidth val="100"/>
        <c:overlap val="-10"/>
        <c:axId val="672032752"/>
        <c:axId val="672035888"/>
      </c:barChart>
      <c:barChart>
        <c:barDir val="col"/>
        <c:grouping val="clustered"/>
        <c:varyColors val="0"/>
        <c:ser>
          <c:idx val="1"/>
          <c:order val="1"/>
          <c:tx>
            <c:v>SeriesForSecondAxis</c:v>
          </c:tx>
          <c:spPr>
            <a:noFill/>
            <a:ln>
              <a:noFill/>
            </a:ln>
            <a:effectLst/>
            <a:extLst>
              <a:ext uri="{909E8E84-426E-40DD-AFC4-6F175D3DCCD1}">
                <a14:hiddenFill xmlns:a14="http://schemas.microsoft.com/office/drawing/2010/main">
                  <a:solidFill>
                    <a:srgbClr val="006E91"/>
                  </a:solidFill>
                </a14:hiddenFill>
              </a:ext>
              <a:ext uri="{91240B29-F687-4F45-9708-019B960494DF}">
                <a14:hiddenLine xmlns:a14="http://schemas.microsoft.com/office/drawing/2010/main">
                  <a:noFill/>
                </a14:hiddenLine>
              </a:ext>
            </a:extLst>
          </c:spPr>
          <c:invertIfNegative val="0"/>
          <c:cat>
            <c:strLit>
              <c:ptCount val="35"/>
              <c:pt idx="0">
                <c:v>Island</c:v>
              </c:pt>
              <c:pt idx="1">
                <c:v>Luxembourg</c:v>
              </c:pt>
              <c:pt idx="2">
                <c:v>Schweiz</c:v>
              </c:pt>
              <c:pt idx="3">
                <c:v>Belgien</c:v>
              </c:pt>
              <c:pt idx="4">
                <c:v>Østrig</c:v>
              </c:pt>
              <c:pt idx="5">
                <c:v>Sverige </c:v>
              </c:pt>
              <c:pt idx="6">
                <c:v>Danmark</c:v>
              </c:pt>
              <c:pt idx="7">
                <c:v>Holland</c:v>
              </c:pt>
              <c:pt idx="8">
                <c:v>Norge</c:v>
              </c:pt>
              <c:pt idx="9">
                <c:v>Finland</c:v>
              </c:pt>
              <c:pt idx="10">
                <c:v>Chile</c:v>
              </c:pt>
              <c:pt idx="11">
                <c:v>Irland</c:v>
              </c:pt>
              <c:pt idx="12">
                <c:v>Estland</c:v>
              </c:pt>
              <c:pt idx="13">
                <c:v>New Zealand</c:v>
              </c:pt>
              <c:pt idx="14">
                <c:v>Storbritannien</c:v>
              </c:pt>
              <c:pt idx="15">
                <c:v>Frankrig</c:v>
              </c:pt>
              <c:pt idx="16">
                <c:v>Australien</c:v>
              </c:pt>
              <c:pt idx="17">
                <c:v>Portugal</c:v>
              </c:pt>
              <c:pt idx="18">
                <c:v>Canada</c:v>
              </c:pt>
              <c:pt idx="19">
                <c:v>Ungarn</c:v>
              </c:pt>
              <c:pt idx="20">
                <c:v>Grækenland</c:v>
              </c:pt>
              <c:pt idx="21">
                <c:v>Tyskland</c:v>
              </c:pt>
              <c:pt idx="22">
                <c:v>Israel</c:v>
              </c:pt>
              <c:pt idx="23">
                <c:v>Slovenien</c:v>
              </c:pt>
              <c:pt idx="24">
                <c:v>Spanien</c:v>
              </c:pt>
              <c:pt idx="25">
                <c:v>Italien</c:v>
              </c:pt>
              <c:pt idx="26">
                <c:v>Mexico</c:v>
              </c:pt>
              <c:pt idx="27">
                <c:v>Slovakiet</c:v>
              </c:pt>
              <c:pt idx="28">
                <c:v>Tjekkiet</c:v>
              </c:pt>
              <c:pt idx="29">
                <c:v>Letland</c:v>
              </c:pt>
              <c:pt idx="30">
                <c:v>USA</c:v>
              </c:pt>
              <c:pt idx="31">
                <c:v>Polen</c:v>
              </c:pt>
              <c:pt idx="32">
                <c:v>Sydkorea</c:v>
              </c:pt>
              <c:pt idx="33">
                <c:v>Japan</c:v>
              </c:pt>
              <c:pt idx="34">
                <c:v>Tyrkiet</c:v>
              </c:pt>
            </c:strLit>
          </c:cat>
          <c:val>
            <c:numLit>
              <c:formatCode>General</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Lit>
          </c:val>
          <c:extLst>
            <c:ext xmlns:c16="http://schemas.microsoft.com/office/drawing/2014/chart" uri="{C3380CC4-5D6E-409C-BE32-E72D297353CC}">
              <c16:uniqueId val="{0000000A-BDFD-43EC-BDB3-4D48ECEC5065}"/>
            </c:ext>
          </c:extLst>
        </c:ser>
        <c:dLbls>
          <c:showLegendKey val="0"/>
          <c:showVal val="0"/>
          <c:showCatName val="0"/>
          <c:showSerName val="0"/>
          <c:showPercent val="0"/>
          <c:showBubbleSize val="0"/>
        </c:dLbls>
        <c:gapWidth val="100"/>
        <c:overlap val="-10"/>
        <c:axId val="573127152"/>
        <c:axId val="573126496"/>
      </c:barChart>
      <c:catAx>
        <c:axId val="6720327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a:pPr>
            <a:endParaRPr lang="da-DK"/>
          </a:p>
        </c:txPr>
        <c:crossAx val="672035888"/>
        <c:crosses val="autoZero"/>
        <c:auto val="1"/>
        <c:lblAlgn val="ctr"/>
        <c:lblOffset val="100"/>
        <c:noMultiLvlLbl val="0"/>
      </c:catAx>
      <c:valAx>
        <c:axId val="672035888"/>
        <c:scaling>
          <c:orientation val="minMax"/>
          <c:max val="90"/>
          <c:min val="0"/>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672032752"/>
        <c:crosses val="autoZero"/>
        <c:crossBetween val="between"/>
        <c:majorUnit val="10"/>
      </c:valAx>
      <c:valAx>
        <c:axId val="573126496"/>
        <c:scaling>
          <c:orientation val="minMax"/>
          <c:max val="90"/>
          <c:min val="0"/>
        </c:scaling>
        <c:delete val="0"/>
        <c:axPos val="r"/>
        <c:numFmt formatCode="#,##0" sourceLinked="0"/>
        <c:majorTickMark val="out"/>
        <c:minorTickMark val="none"/>
        <c:tickLblPos val="nextTo"/>
        <c:spPr>
          <a:ln w="12700" cmpd="sng">
            <a:solidFill>
              <a:srgbClr val="000000"/>
            </a:solidFill>
          </a:ln>
        </c:spPr>
        <c:txPr>
          <a:bodyPr rot="-60000000" vert="horz"/>
          <a:lstStyle/>
          <a:p>
            <a:pPr>
              <a:defRPr/>
            </a:pPr>
            <a:endParaRPr lang="da-DK"/>
          </a:p>
        </c:txPr>
        <c:crossAx val="573127152"/>
        <c:crosses val="max"/>
        <c:crossBetween val="between"/>
        <c:majorUnit val="10"/>
      </c:valAx>
      <c:catAx>
        <c:axId val="573127152"/>
        <c:scaling>
          <c:orientation val="minMax"/>
        </c:scaling>
        <c:delete val="1"/>
        <c:axPos val="b"/>
        <c:numFmt formatCode="General" sourceLinked="1"/>
        <c:majorTickMark val="out"/>
        <c:minorTickMark val="none"/>
        <c:tickLblPos val="nextTo"/>
        <c:crossAx val="573126496"/>
        <c:crosses val="autoZero"/>
        <c:auto val="1"/>
        <c:lblAlgn val="ctr"/>
        <c:lblOffset val="100"/>
        <c:noMultiLvlLbl val="0"/>
      </c:catAx>
      <c:spPr>
        <a:noFill/>
        <a:ln>
          <a:noFill/>
        </a:ln>
        <a:effectLst/>
      </c:spPr>
    </c:plotArea>
    <c:plotVisOnly val="1"/>
    <c:dispBlanksAs val="gap"/>
    <c:showDLblsOverMax val="0"/>
  </c:chart>
  <c:spPr>
    <a:noFill/>
    <a:ln w="9525" cap="flat" cmpd="sng" algn="ctr">
      <a:noFill/>
      <a:round/>
    </a:ln>
    <a:effectLst/>
  </c:spPr>
  <c:txPr>
    <a:bodyPr/>
    <a:lstStyle/>
    <a:p>
      <a:pPr>
        <a:defRPr sz="700" baseline="0">
          <a:solidFill>
            <a:srgbClr val="000000"/>
          </a:solidFill>
          <a:latin typeface="Campton Book" panose="00000500000000000000" pitchFamily="2" charset="0"/>
        </a:defRPr>
      </a:pPr>
      <a:endParaRPr lang="da-DK"/>
    </a:p>
  </c:txPr>
  <c:printSettings>
    <c:headerFooter/>
    <c:pageMargins b="0.75" l="0.7" r="0.7" t="0.75" header="0.3" footer="0.3"/>
    <c:pageSetup/>
  </c:printSettings>
  <c:userShapes r:id="rId2"/>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6.004846427923221E-2"/>
          <c:w val="0.99174088500897017"/>
          <c:h val="0.83908734884437419"/>
        </c:manualLayout>
      </c:layout>
      <c:barChart>
        <c:barDir val="bar"/>
        <c:grouping val="stacked"/>
        <c:varyColors val="0"/>
        <c:ser>
          <c:idx val="0"/>
          <c:order val="0"/>
          <c:tx>
            <c:strRef>
              <c:f>'Figur 2.11'!$B$4</c:f>
              <c:strCache>
                <c:ptCount val="1"/>
                <c:pt idx="0">
                  <c:v>Naturvidenskab  </c:v>
                </c:pt>
              </c:strCache>
            </c:strRef>
          </c:tx>
          <c:spPr>
            <a:solidFill>
              <a:srgbClr val="888888"/>
            </a:solidFill>
          </c:spPr>
          <c:invertIfNegative val="0"/>
          <c:cat>
            <c:strRef>
              <c:f>'Figur 2.11'!$A$5:$A$19</c:f>
              <c:strCache>
                <c:ptCount val="15"/>
                <c:pt idx="0">
                  <c:v>Belgien </c:v>
                </c:pt>
                <c:pt idx="1">
                  <c:v>Finland</c:v>
                </c:pt>
                <c:pt idx="2">
                  <c:v>Schweiz</c:v>
                </c:pt>
                <c:pt idx="3">
                  <c:v>Canada</c:v>
                </c:pt>
                <c:pt idx="4">
                  <c:v>Australien </c:v>
                </c:pt>
                <c:pt idx="5">
                  <c:v>Kina </c:v>
                </c:pt>
                <c:pt idx="6">
                  <c:v>Norge </c:v>
                </c:pt>
                <c:pt idx="7">
                  <c:v>Spanien</c:v>
                </c:pt>
                <c:pt idx="8">
                  <c:v>Frankrig</c:v>
                </c:pt>
                <c:pt idx="9">
                  <c:v>Italien</c:v>
                </c:pt>
                <c:pt idx="10">
                  <c:v>Holland</c:v>
                </c:pt>
                <c:pt idx="11">
                  <c:v>Sverige</c:v>
                </c:pt>
                <c:pt idx="12">
                  <c:v>Tyskland</c:v>
                </c:pt>
                <c:pt idx="13">
                  <c:v>Storbritannien </c:v>
                </c:pt>
                <c:pt idx="14">
                  <c:v>USA</c:v>
                </c:pt>
              </c:strCache>
            </c:strRef>
          </c:cat>
          <c:val>
            <c:numRef>
              <c:f>'Figur 2.11'!$B$5:$B$19</c:f>
              <c:numCache>
                <c:formatCode>#,##0</c:formatCode>
                <c:ptCount val="15"/>
                <c:pt idx="0">
                  <c:v>2380</c:v>
                </c:pt>
                <c:pt idx="1">
                  <c:v>2719</c:v>
                </c:pt>
                <c:pt idx="2">
                  <c:v>3950</c:v>
                </c:pt>
                <c:pt idx="3">
                  <c:v>3788</c:v>
                </c:pt>
                <c:pt idx="4">
                  <c:v>3994</c:v>
                </c:pt>
                <c:pt idx="5">
                  <c:v>5080</c:v>
                </c:pt>
                <c:pt idx="6">
                  <c:v>4267</c:v>
                </c:pt>
                <c:pt idx="7">
                  <c:v>4990</c:v>
                </c:pt>
                <c:pt idx="8">
                  <c:v>6089</c:v>
                </c:pt>
                <c:pt idx="9">
                  <c:v>5699</c:v>
                </c:pt>
                <c:pt idx="10">
                  <c:v>5414</c:v>
                </c:pt>
                <c:pt idx="11">
                  <c:v>6753</c:v>
                </c:pt>
                <c:pt idx="12">
                  <c:v>10660</c:v>
                </c:pt>
                <c:pt idx="13">
                  <c:v>10230</c:v>
                </c:pt>
                <c:pt idx="14">
                  <c:v>14016</c:v>
                </c:pt>
              </c:numCache>
            </c:numRef>
          </c:val>
          <c:extLst>
            <c:ext xmlns:c16="http://schemas.microsoft.com/office/drawing/2014/chart" uri="{C3380CC4-5D6E-409C-BE32-E72D297353CC}">
              <c16:uniqueId val="{00000000-42CE-4425-AFDA-A74BA4ABB276}"/>
            </c:ext>
          </c:extLst>
        </c:ser>
        <c:ser>
          <c:idx val="1"/>
          <c:order val="1"/>
          <c:tx>
            <c:strRef>
              <c:f>'Figur 2.11'!$C$4</c:f>
              <c:strCache>
                <c:ptCount val="1"/>
                <c:pt idx="0">
                  <c:v>Sundhedsvidenskab</c:v>
                </c:pt>
              </c:strCache>
            </c:strRef>
          </c:tx>
          <c:spPr>
            <a:solidFill>
              <a:srgbClr val="46328C"/>
            </a:solidFill>
          </c:spPr>
          <c:invertIfNegative val="0"/>
          <c:cat>
            <c:strRef>
              <c:f>'Figur 2.11'!$A$5:$A$19</c:f>
              <c:strCache>
                <c:ptCount val="15"/>
                <c:pt idx="0">
                  <c:v>Belgien </c:v>
                </c:pt>
                <c:pt idx="1">
                  <c:v>Finland</c:v>
                </c:pt>
                <c:pt idx="2">
                  <c:v>Schweiz</c:v>
                </c:pt>
                <c:pt idx="3">
                  <c:v>Canada</c:v>
                </c:pt>
                <c:pt idx="4">
                  <c:v>Australien </c:v>
                </c:pt>
                <c:pt idx="5">
                  <c:v>Kina </c:v>
                </c:pt>
                <c:pt idx="6">
                  <c:v>Norge </c:v>
                </c:pt>
                <c:pt idx="7">
                  <c:v>Spanien</c:v>
                </c:pt>
                <c:pt idx="8">
                  <c:v>Frankrig</c:v>
                </c:pt>
                <c:pt idx="9">
                  <c:v>Italien</c:v>
                </c:pt>
                <c:pt idx="10">
                  <c:v>Holland</c:v>
                </c:pt>
                <c:pt idx="11">
                  <c:v>Sverige</c:v>
                </c:pt>
                <c:pt idx="12">
                  <c:v>Tyskland</c:v>
                </c:pt>
                <c:pt idx="13">
                  <c:v>Storbritannien </c:v>
                </c:pt>
                <c:pt idx="14">
                  <c:v>USA</c:v>
                </c:pt>
              </c:strCache>
            </c:strRef>
          </c:cat>
          <c:val>
            <c:numRef>
              <c:f>'Figur 2.11'!$C$5:$C$19</c:f>
              <c:numCache>
                <c:formatCode>#,##0</c:formatCode>
                <c:ptCount val="15"/>
                <c:pt idx="0">
                  <c:v>2534</c:v>
                </c:pt>
                <c:pt idx="1">
                  <c:v>2202</c:v>
                </c:pt>
                <c:pt idx="2">
                  <c:v>2651</c:v>
                </c:pt>
                <c:pt idx="3">
                  <c:v>2971</c:v>
                </c:pt>
                <c:pt idx="4">
                  <c:v>3038</c:v>
                </c:pt>
                <c:pt idx="5">
                  <c:v>1504</c:v>
                </c:pt>
                <c:pt idx="6">
                  <c:v>3659</c:v>
                </c:pt>
                <c:pt idx="7">
                  <c:v>3556</c:v>
                </c:pt>
                <c:pt idx="8">
                  <c:v>4043</c:v>
                </c:pt>
                <c:pt idx="9">
                  <c:v>4353</c:v>
                </c:pt>
                <c:pt idx="10">
                  <c:v>5020</c:v>
                </c:pt>
                <c:pt idx="11">
                  <c:v>6069</c:v>
                </c:pt>
                <c:pt idx="12">
                  <c:v>6645</c:v>
                </c:pt>
                <c:pt idx="13">
                  <c:v>9013</c:v>
                </c:pt>
                <c:pt idx="14">
                  <c:v>10521</c:v>
                </c:pt>
              </c:numCache>
            </c:numRef>
          </c:val>
          <c:extLst>
            <c:ext xmlns:c16="http://schemas.microsoft.com/office/drawing/2014/chart" uri="{C3380CC4-5D6E-409C-BE32-E72D297353CC}">
              <c16:uniqueId val="{00000001-42CE-4425-AFDA-A74BA4ABB276}"/>
            </c:ext>
          </c:extLst>
        </c:ser>
        <c:ser>
          <c:idx val="2"/>
          <c:order val="2"/>
          <c:tx>
            <c:strRef>
              <c:f>'Figur 2.11'!$D$4</c:f>
              <c:strCache>
                <c:ptCount val="1"/>
                <c:pt idx="0">
                  <c:v>Teknisk videnskab</c:v>
                </c:pt>
              </c:strCache>
            </c:strRef>
          </c:tx>
          <c:spPr>
            <a:solidFill>
              <a:srgbClr val="E6821E"/>
            </a:solidFill>
          </c:spPr>
          <c:invertIfNegative val="0"/>
          <c:cat>
            <c:strRef>
              <c:f>'Figur 2.11'!$A$5:$A$19</c:f>
              <c:strCache>
                <c:ptCount val="15"/>
                <c:pt idx="0">
                  <c:v>Belgien </c:v>
                </c:pt>
                <c:pt idx="1">
                  <c:v>Finland</c:v>
                </c:pt>
                <c:pt idx="2">
                  <c:v>Schweiz</c:v>
                </c:pt>
                <c:pt idx="3">
                  <c:v>Canada</c:v>
                </c:pt>
                <c:pt idx="4">
                  <c:v>Australien </c:v>
                </c:pt>
                <c:pt idx="5">
                  <c:v>Kina </c:v>
                </c:pt>
                <c:pt idx="6">
                  <c:v>Norge </c:v>
                </c:pt>
                <c:pt idx="7">
                  <c:v>Spanien</c:v>
                </c:pt>
                <c:pt idx="8">
                  <c:v>Frankrig</c:v>
                </c:pt>
                <c:pt idx="9">
                  <c:v>Italien</c:v>
                </c:pt>
                <c:pt idx="10">
                  <c:v>Holland</c:v>
                </c:pt>
                <c:pt idx="11">
                  <c:v>Sverige</c:v>
                </c:pt>
                <c:pt idx="12">
                  <c:v>Tyskland</c:v>
                </c:pt>
                <c:pt idx="13">
                  <c:v>Storbritannien </c:v>
                </c:pt>
                <c:pt idx="14">
                  <c:v>USA</c:v>
                </c:pt>
              </c:strCache>
            </c:strRef>
          </c:cat>
          <c:val>
            <c:numRef>
              <c:f>'Figur 2.11'!$D$5:$D$19</c:f>
              <c:numCache>
                <c:formatCode>#,##0</c:formatCode>
                <c:ptCount val="15"/>
                <c:pt idx="0">
                  <c:v>433</c:v>
                </c:pt>
                <c:pt idx="1">
                  <c:v>481</c:v>
                </c:pt>
                <c:pt idx="2">
                  <c:v>739</c:v>
                </c:pt>
                <c:pt idx="3">
                  <c:v>651</c:v>
                </c:pt>
                <c:pt idx="4">
                  <c:v>749</c:v>
                </c:pt>
                <c:pt idx="5">
                  <c:v>2176</c:v>
                </c:pt>
                <c:pt idx="6">
                  <c:v>883</c:v>
                </c:pt>
                <c:pt idx="7">
                  <c:v>987</c:v>
                </c:pt>
                <c:pt idx="8">
                  <c:v>1033</c:v>
                </c:pt>
                <c:pt idx="9">
                  <c:v>1233</c:v>
                </c:pt>
                <c:pt idx="10">
                  <c:v>1002</c:v>
                </c:pt>
                <c:pt idx="11">
                  <c:v>1404</c:v>
                </c:pt>
                <c:pt idx="12">
                  <c:v>2256</c:v>
                </c:pt>
                <c:pt idx="13">
                  <c:v>1823</c:v>
                </c:pt>
                <c:pt idx="14">
                  <c:v>2750</c:v>
                </c:pt>
              </c:numCache>
            </c:numRef>
          </c:val>
          <c:extLst>
            <c:ext xmlns:c16="http://schemas.microsoft.com/office/drawing/2014/chart" uri="{C3380CC4-5D6E-409C-BE32-E72D297353CC}">
              <c16:uniqueId val="{00000002-42CE-4425-AFDA-A74BA4ABB276}"/>
            </c:ext>
          </c:extLst>
        </c:ser>
        <c:ser>
          <c:idx val="3"/>
          <c:order val="3"/>
          <c:tx>
            <c:strRef>
              <c:f>'Figur 2.11'!$E$4</c:f>
              <c:strCache>
                <c:ptCount val="1"/>
                <c:pt idx="0">
                  <c:v>Jordbrugs- og veterinærvidenskab</c:v>
                </c:pt>
              </c:strCache>
            </c:strRef>
          </c:tx>
          <c:spPr>
            <a:solidFill>
              <a:srgbClr val="BF1C80"/>
            </a:solidFill>
          </c:spPr>
          <c:invertIfNegative val="0"/>
          <c:cat>
            <c:strRef>
              <c:f>'Figur 2.11'!$A$5:$A$19</c:f>
              <c:strCache>
                <c:ptCount val="15"/>
                <c:pt idx="0">
                  <c:v>Belgien </c:v>
                </c:pt>
                <c:pt idx="1">
                  <c:v>Finland</c:v>
                </c:pt>
                <c:pt idx="2">
                  <c:v>Schweiz</c:v>
                </c:pt>
                <c:pt idx="3">
                  <c:v>Canada</c:v>
                </c:pt>
                <c:pt idx="4">
                  <c:v>Australien </c:v>
                </c:pt>
                <c:pt idx="5">
                  <c:v>Kina </c:v>
                </c:pt>
                <c:pt idx="6">
                  <c:v>Norge </c:v>
                </c:pt>
                <c:pt idx="7">
                  <c:v>Spanien</c:v>
                </c:pt>
                <c:pt idx="8">
                  <c:v>Frankrig</c:v>
                </c:pt>
                <c:pt idx="9">
                  <c:v>Italien</c:v>
                </c:pt>
                <c:pt idx="10">
                  <c:v>Holland</c:v>
                </c:pt>
                <c:pt idx="11">
                  <c:v>Sverige</c:v>
                </c:pt>
                <c:pt idx="12">
                  <c:v>Tyskland</c:v>
                </c:pt>
                <c:pt idx="13">
                  <c:v>Storbritannien </c:v>
                </c:pt>
                <c:pt idx="14">
                  <c:v>USA</c:v>
                </c:pt>
              </c:strCache>
            </c:strRef>
          </c:cat>
          <c:val>
            <c:numRef>
              <c:f>'Figur 2.11'!$E$5:$E$19</c:f>
              <c:numCache>
                <c:formatCode>#,##0</c:formatCode>
                <c:ptCount val="15"/>
                <c:pt idx="0">
                  <c:v>377</c:v>
                </c:pt>
                <c:pt idx="1">
                  <c:v>421</c:v>
                </c:pt>
                <c:pt idx="2">
                  <c:v>382</c:v>
                </c:pt>
                <c:pt idx="3">
                  <c:v>553</c:v>
                </c:pt>
                <c:pt idx="4">
                  <c:v>545</c:v>
                </c:pt>
                <c:pt idx="5">
                  <c:v>601</c:v>
                </c:pt>
                <c:pt idx="6">
                  <c:v>796</c:v>
                </c:pt>
                <c:pt idx="7">
                  <c:v>682</c:v>
                </c:pt>
                <c:pt idx="8">
                  <c:v>782</c:v>
                </c:pt>
                <c:pt idx="9">
                  <c:v>678</c:v>
                </c:pt>
                <c:pt idx="10">
                  <c:v>717</c:v>
                </c:pt>
                <c:pt idx="11">
                  <c:v>1096</c:v>
                </c:pt>
                <c:pt idx="12">
                  <c:v>1258</c:v>
                </c:pt>
                <c:pt idx="13">
                  <c:v>1415</c:v>
                </c:pt>
                <c:pt idx="14">
                  <c:v>1679</c:v>
                </c:pt>
              </c:numCache>
            </c:numRef>
          </c:val>
          <c:extLst>
            <c:ext xmlns:c16="http://schemas.microsoft.com/office/drawing/2014/chart" uri="{C3380CC4-5D6E-409C-BE32-E72D297353CC}">
              <c16:uniqueId val="{00000003-42CE-4425-AFDA-A74BA4ABB276}"/>
            </c:ext>
          </c:extLst>
        </c:ser>
        <c:ser>
          <c:idx val="4"/>
          <c:order val="4"/>
          <c:tx>
            <c:strRef>
              <c:f>'Figur 2.11'!$F$4</c:f>
              <c:strCache>
                <c:ptCount val="1"/>
                <c:pt idx="0">
                  <c:v>Samfundsvidenskab</c:v>
                </c:pt>
              </c:strCache>
            </c:strRef>
          </c:tx>
          <c:spPr>
            <a:solidFill>
              <a:srgbClr val="5AB4E6"/>
            </a:solidFill>
          </c:spPr>
          <c:invertIfNegative val="0"/>
          <c:cat>
            <c:strRef>
              <c:f>'Figur 2.11'!$A$5:$A$19</c:f>
              <c:strCache>
                <c:ptCount val="15"/>
                <c:pt idx="0">
                  <c:v>Belgien </c:v>
                </c:pt>
                <c:pt idx="1">
                  <c:v>Finland</c:v>
                </c:pt>
                <c:pt idx="2">
                  <c:v>Schweiz</c:v>
                </c:pt>
                <c:pt idx="3">
                  <c:v>Canada</c:v>
                </c:pt>
                <c:pt idx="4">
                  <c:v>Australien </c:v>
                </c:pt>
                <c:pt idx="5">
                  <c:v>Kina </c:v>
                </c:pt>
                <c:pt idx="6">
                  <c:v>Norge </c:v>
                </c:pt>
                <c:pt idx="7">
                  <c:v>Spanien</c:v>
                </c:pt>
                <c:pt idx="8">
                  <c:v>Frankrig</c:v>
                </c:pt>
                <c:pt idx="9">
                  <c:v>Italien</c:v>
                </c:pt>
                <c:pt idx="10">
                  <c:v>Holland</c:v>
                </c:pt>
                <c:pt idx="11">
                  <c:v>Sverige</c:v>
                </c:pt>
                <c:pt idx="12">
                  <c:v>Tyskland</c:v>
                </c:pt>
                <c:pt idx="13">
                  <c:v>Storbritannien </c:v>
                </c:pt>
                <c:pt idx="14">
                  <c:v>USA</c:v>
                </c:pt>
              </c:strCache>
            </c:strRef>
          </c:cat>
          <c:val>
            <c:numRef>
              <c:f>'Figur 2.11'!$F$5:$F$19</c:f>
              <c:numCache>
                <c:formatCode>#,##0</c:formatCode>
                <c:ptCount val="15"/>
                <c:pt idx="0">
                  <c:v>310</c:v>
                </c:pt>
                <c:pt idx="1">
                  <c:v>498</c:v>
                </c:pt>
                <c:pt idx="2">
                  <c:v>325</c:v>
                </c:pt>
                <c:pt idx="3">
                  <c:v>458</c:v>
                </c:pt>
                <c:pt idx="4">
                  <c:v>631</c:v>
                </c:pt>
                <c:pt idx="5">
                  <c:v>386</c:v>
                </c:pt>
                <c:pt idx="6">
                  <c:v>812</c:v>
                </c:pt>
                <c:pt idx="7">
                  <c:v>365</c:v>
                </c:pt>
                <c:pt idx="8">
                  <c:v>451</c:v>
                </c:pt>
                <c:pt idx="9">
                  <c:v>569</c:v>
                </c:pt>
                <c:pt idx="10">
                  <c:v>773</c:v>
                </c:pt>
                <c:pt idx="11">
                  <c:v>1033</c:v>
                </c:pt>
                <c:pt idx="12">
                  <c:v>1217</c:v>
                </c:pt>
                <c:pt idx="13">
                  <c:v>1906</c:v>
                </c:pt>
                <c:pt idx="14">
                  <c:v>1887</c:v>
                </c:pt>
              </c:numCache>
            </c:numRef>
          </c:val>
          <c:extLst>
            <c:ext xmlns:c16="http://schemas.microsoft.com/office/drawing/2014/chart" uri="{C3380CC4-5D6E-409C-BE32-E72D297353CC}">
              <c16:uniqueId val="{00000000-0565-484C-ADAA-579F20067E7E}"/>
            </c:ext>
          </c:extLst>
        </c:ser>
        <c:ser>
          <c:idx val="5"/>
          <c:order val="5"/>
          <c:tx>
            <c:strRef>
              <c:f>'Figur 2.11'!$G$4</c:f>
              <c:strCache>
                <c:ptCount val="1"/>
                <c:pt idx="0">
                  <c:v>Humaniora</c:v>
                </c:pt>
              </c:strCache>
            </c:strRef>
          </c:tx>
          <c:spPr>
            <a:solidFill>
              <a:srgbClr val="BEBEBE"/>
            </a:solidFill>
          </c:spPr>
          <c:invertIfNegative val="0"/>
          <c:cat>
            <c:strRef>
              <c:f>'Figur 2.11'!$A$5:$A$19</c:f>
              <c:strCache>
                <c:ptCount val="15"/>
                <c:pt idx="0">
                  <c:v>Belgien </c:v>
                </c:pt>
                <c:pt idx="1">
                  <c:v>Finland</c:v>
                </c:pt>
                <c:pt idx="2">
                  <c:v>Schweiz</c:v>
                </c:pt>
                <c:pt idx="3">
                  <c:v>Canada</c:v>
                </c:pt>
                <c:pt idx="4">
                  <c:v>Australien </c:v>
                </c:pt>
                <c:pt idx="5">
                  <c:v>Kina </c:v>
                </c:pt>
                <c:pt idx="6">
                  <c:v>Norge </c:v>
                </c:pt>
                <c:pt idx="7">
                  <c:v>Spanien</c:v>
                </c:pt>
                <c:pt idx="8">
                  <c:v>Frankrig</c:v>
                </c:pt>
                <c:pt idx="9">
                  <c:v>Italien</c:v>
                </c:pt>
                <c:pt idx="10">
                  <c:v>Holland</c:v>
                </c:pt>
                <c:pt idx="11">
                  <c:v>Sverige</c:v>
                </c:pt>
                <c:pt idx="12">
                  <c:v>Tyskland</c:v>
                </c:pt>
                <c:pt idx="13">
                  <c:v>Storbritannien </c:v>
                </c:pt>
                <c:pt idx="14">
                  <c:v>USA</c:v>
                </c:pt>
              </c:strCache>
            </c:strRef>
          </c:cat>
          <c:val>
            <c:numRef>
              <c:f>'Figur 2.11'!$G$5:$G$19</c:f>
              <c:numCache>
                <c:formatCode>#,##0</c:formatCode>
                <c:ptCount val="15"/>
                <c:pt idx="0">
                  <c:v>72</c:v>
                </c:pt>
                <c:pt idx="1">
                  <c:v>102</c:v>
                </c:pt>
                <c:pt idx="2">
                  <c:v>47</c:v>
                </c:pt>
                <c:pt idx="3">
                  <c:v>99</c:v>
                </c:pt>
                <c:pt idx="4">
                  <c:v>114</c:v>
                </c:pt>
                <c:pt idx="5">
                  <c:v>45</c:v>
                </c:pt>
                <c:pt idx="6">
                  <c:v>155</c:v>
                </c:pt>
                <c:pt idx="7">
                  <c:v>77</c:v>
                </c:pt>
                <c:pt idx="8">
                  <c:v>115</c:v>
                </c:pt>
                <c:pt idx="9">
                  <c:v>92</c:v>
                </c:pt>
                <c:pt idx="10">
                  <c:v>124</c:v>
                </c:pt>
                <c:pt idx="11">
                  <c:v>205</c:v>
                </c:pt>
                <c:pt idx="12">
                  <c:v>246</c:v>
                </c:pt>
                <c:pt idx="13">
                  <c:v>460</c:v>
                </c:pt>
                <c:pt idx="14">
                  <c:v>430</c:v>
                </c:pt>
              </c:numCache>
            </c:numRef>
          </c:val>
          <c:extLst>
            <c:ext xmlns:c16="http://schemas.microsoft.com/office/drawing/2014/chart" uri="{C3380CC4-5D6E-409C-BE32-E72D297353CC}">
              <c16:uniqueId val="{00000001-0565-484C-ADAA-579F20067E7E}"/>
            </c:ext>
          </c:extLst>
        </c:ser>
        <c:dLbls>
          <c:showLegendKey val="0"/>
          <c:showVal val="0"/>
          <c:showCatName val="0"/>
          <c:showSerName val="0"/>
          <c:showPercent val="0"/>
          <c:showBubbleSize val="0"/>
        </c:dLbls>
        <c:gapWidth val="100"/>
        <c:overlap val="100"/>
        <c:axId val="672032752"/>
        <c:axId val="672035888"/>
      </c:barChart>
      <c:barChart>
        <c:barDir val="bar"/>
        <c:grouping val="stacked"/>
        <c:varyColors val="0"/>
        <c:ser>
          <c:idx val="6"/>
          <c:order val="6"/>
          <c:tx>
            <c:v>SeriesForSecondAxis</c:v>
          </c:tx>
          <c:spPr>
            <a:noFill/>
            <a:ln>
              <a:noFill/>
            </a:ln>
            <a:effectLst/>
            <a:extLst>
              <a:ext uri="{909E8E84-426E-40DD-AFC4-6F175D3DCCD1}">
                <a14:hiddenFill xmlns:a14="http://schemas.microsoft.com/office/drawing/2010/main">
                  <a:solidFill>
                    <a:srgbClr val="38A8E0">
                      <a:tint val="77000"/>
                    </a:srgbClr>
                  </a:solidFill>
                </a14:hiddenFill>
              </a:ext>
              <a:ext uri="{91240B29-F687-4F45-9708-019B960494DF}">
                <a14:hiddenLine xmlns:a14="http://schemas.microsoft.com/office/drawing/2010/main">
                  <a:noFill/>
                </a14:hiddenLine>
              </a:ext>
            </a:extLst>
          </c:spPr>
          <c:invertIfNegative val="0"/>
          <c:cat>
            <c:strLit>
              <c:ptCount val="15"/>
              <c:pt idx="0">
                <c:v>USA</c:v>
              </c:pt>
              <c:pt idx="1">
                <c:v>Storbritannien </c:v>
              </c:pt>
              <c:pt idx="2">
                <c:v>Tyskland</c:v>
              </c:pt>
              <c:pt idx="3">
                <c:v>Sverige</c:v>
              </c:pt>
              <c:pt idx="4">
                <c:v>Holland</c:v>
              </c:pt>
              <c:pt idx="5">
                <c:v>Italien</c:v>
              </c:pt>
              <c:pt idx="6">
                <c:v>Frankrig</c:v>
              </c:pt>
              <c:pt idx="7">
                <c:v>Spanien</c:v>
              </c:pt>
              <c:pt idx="8">
                <c:v>Norge </c:v>
              </c:pt>
              <c:pt idx="9">
                <c:v>Kina </c:v>
              </c:pt>
              <c:pt idx="10">
                <c:v>Australien </c:v>
              </c:pt>
              <c:pt idx="11">
                <c:v>Canada</c:v>
              </c:pt>
              <c:pt idx="12">
                <c:v>Schweiz</c:v>
              </c:pt>
              <c:pt idx="13">
                <c:v>Finland</c:v>
              </c:pt>
              <c:pt idx="14">
                <c:v>Belgien </c:v>
              </c:pt>
            </c:strLit>
          </c:cat>
          <c:val>
            <c:numLit>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Lit>
          </c:val>
          <c:extLst>
            <c:ext xmlns:c16="http://schemas.microsoft.com/office/drawing/2014/chart" uri="{C3380CC4-5D6E-409C-BE32-E72D297353CC}">
              <c16:uniqueId val="{0000000F-57DC-4A00-A420-BB0C4EE04038}"/>
            </c:ext>
          </c:extLst>
        </c:ser>
        <c:dLbls>
          <c:showLegendKey val="0"/>
          <c:showVal val="0"/>
          <c:showCatName val="0"/>
          <c:showSerName val="0"/>
          <c:showPercent val="0"/>
          <c:showBubbleSize val="0"/>
        </c:dLbls>
        <c:gapWidth val="100"/>
        <c:overlap val="100"/>
        <c:axId val="802601016"/>
        <c:axId val="802600360"/>
      </c:barChart>
      <c:catAx>
        <c:axId val="672032752"/>
        <c:scaling>
          <c:orientation val="minMax"/>
        </c:scaling>
        <c:delete val="0"/>
        <c:axPos val="l"/>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baseline="0">
                <a:latin typeface="Campton Book" panose="00000500000000000000" pitchFamily="2" charset="0"/>
              </a:defRPr>
            </a:pPr>
            <a:endParaRPr lang="da-DK"/>
          </a:p>
        </c:txPr>
        <c:crossAx val="672035888"/>
        <c:crosses val="autoZero"/>
        <c:auto val="1"/>
        <c:lblAlgn val="ctr"/>
        <c:lblOffset val="100"/>
        <c:noMultiLvlLbl val="0"/>
      </c:catAx>
      <c:valAx>
        <c:axId val="672035888"/>
        <c:scaling>
          <c:orientation val="minMax"/>
          <c:max val="35000"/>
          <c:min val="0"/>
        </c:scaling>
        <c:delete val="0"/>
        <c:axPos val="b"/>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latin typeface="Campton Book" panose="00000500000000000000" pitchFamily="2" charset="0"/>
              </a:defRPr>
            </a:pPr>
            <a:endParaRPr lang="da-DK"/>
          </a:p>
        </c:txPr>
        <c:crossAx val="672032752"/>
        <c:crosses val="autoZero"/>
        <c:crossBetween val="between"/>
        <c:majorUnit val="5000"/>
      </c:valAx>
      <c:valAx>
        <c:axId val="802600360"/>
        <c:scaling>
          <c:orientation val="minMax"/>
          <c:max val="35000"/>
          <c:min val="0"/>
        </c:scaling>
        <c:delete val="0"/>
        <c:axPos val="t"/>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latin typeface="Campton Book" panose="00000500000000000000" pitchFamily="2" charset="0"/>
              </a:defRPr>
            </a:pPr>
            <a:endParaRPr lang="da-DK"/>
          </a:p>
        </c:txPr>
        <c:crossAx val="802601016"/>
        <c:crosses val="max"/>
        <c:crossBetween val="between"/>
        <c:majorUnit val="5000"/>
      </c:valAx>
      <c:catAx>
        <c:axId val="802601016"/>
        <c:scaling>
          <c:orientation val="minMax"/>
        </c:scaling>
        <c:delete val="1"/>
        <c:axPos val="l"/>
        <c:numFmt formatCode="General" sourceLinked="1"/>
        <c:majorTickMark val="out"/>
        <c:minorTickMark val="none"/>
        <c:tickLblPos val="nextTo"/>
        <c:crossAx val="802600360"/>
        <c:crosses val="autoZero"/>
        <c:auto val="1"/>
        <c:lblAlgn val="ctr"/>
        <c:lblOffset val="100"/>
        <c:noMultiLvlLbl val="0"/>
      </c:catAx>
      <c:spPr>
        <a:noFill/>
        <a:ln>
          <a:noFill/>
        </a:ln>
        <a:effectLst/>
      </c:spPr>
    </c:plotArea>
    <c:legend>
      <c:legendPos val="b"/>
      <c:legendEntry>
        <c:idx val="6"/>
        <c:delete val="1"/>
      </c:legendEntry>
      <c:layout>
        <c:manualLayout>
          <c:xMode val="edge"/>
          <c:yMode val="edge"/>
          <c:x val="3.2005817972110995E-2"/>
          <c:y val="0.93730417042863479"/>
          <c:w val="0.96799418202788901"/>
          <c:h val="6.2695887619013763E-2"/>
        </c:manualLayout>
      </c:layout>
      <c:overlay val="0"/>
      <c:spPr>
        <a:noFill/>
        <a:ln>
          <a:noFill/>
        </a:ln>
        <a:effectLst/>
      </c:spPr>
      <c:txPr>
        <a:bodyPr rot="0" vert="horz"/>
        <a:lstStyle/>
        <a:p>
          <a:pPr>
            <a:defRPr>
              <a:latin typeface="Campton Book" panose="00000500000000000000" pitchFamily="2" charset="0"/>
            </a:defRPr>
          </a:pPr>
          <a:endParaRPr lang="da-DK"/>
        </a:p>
      </c:txPr>
    </c:legend>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6.9371810326209427E-2"/>
          <c:w val="0.96944446264954054"/>
          <c:h val="0.83487179487179486"/>
        </c:manualLayout>
      </c:layout>
      <c:barChart>
        <c:barDir val="col"/>
        <c:grouping val="clustered"/>
        <c:varyColors val="0"/>
        <c:ser>
          <c:idx val="0"/>
          <c:order val="0"/>
          <c:tx>
            <c:strRef>
              <c:f>'Figur 2.12'!$B$3</c:f>
              <c:strCache>
                <c:ptCount val="1"/>
                <c:pt idx="0">
                  <c:v>Academic-Corporate Collaboration (%)</c:v>
                </c:pt>
              </c:strCache>
            </c:strRef>
          </c:tx>
          <c:spPr>
            <a:solidFill>
              <a:srgbClr val="888888"/>
            </a:solidFill>
          </c:spPr>
          <c:invertIfNegative val="0"/>
          <c:dPt>
            <c:idx val="0"/>
            <c:invertIfNegative val="0"/>
            <c:bubble3D val="0"/>
            <c:spPr>
              <a:solidFill>
                <a:srgbClr val="46328C"/>
              </a:solidFill>
            </c:spPr>
            <c:extLst>
              <c:ext xmlns:c16="http://schemas.microsoft.com/office/drawing/2014/chart" uri="{C3380CC4-5D6E-409C-BE32-E72D297353CC}">
                <c16:uniqueId val="{0000000E-8506-45B8-B5E5-0D0221D8DD1A}"/>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 2.12'!$A$4:$A$38</c:f>
              <c:strCache>
                <c:ptCount val="35"/>
                <c:pt idx="0">
                  <c:v>Danmark</c:v>
                </c:pt>
                <c:pt idx="1">
                  <c:v>Schweiz</c:v>
                </c:pt>
                <c:pt idx="2">
                  <c:v>Island</c:v>
                </c:pt>
                <c:pt idx="3">
                  <c:v>Sverige</c:v>
                </c:pt>
                <c:pt idx="4">
                  <c:v>Holland</c:v>
                </c:pt>
                <c:pt idx="5">
                  <c:v>Belgien</c:v>
                </c:pt>
                <c:pt idx="6">
                  <c:v>Finland</c:v>
                </c:pt>
                <c:pt idx="7">
                  <c:v>Østrig</c:v>
                </c:pt>
                <c:pt idx="8">
                  <c:v>Frankrig</c:v>
                </c:pt>
                <c:pt idx="9">
                  <c:v>Tyskland</c:v>
                </c:pt>
                <c:pt idx="10">
                  <c:v>Irland</c:v>
                </c:pt>
                <c:pt idx="11">
                  <c:v>Japan</c:v>
                </c:pt>
                <c:pt idx="12">
                  <c:v>Sydkorea</c:v>
                </c:pt>
                <c:pt idx="13">
                  <c:v>Storbritannien</c:v>
                </c:pt>
                <c:pt idx="14">
                  <c:v>USA</c:v>
                </c:pt>
                <c:pt idx="15">
                  <c:v>Israel </c:v>
                </c:pt>
                <c:pt idx="16">
                  <c:v>Luxembourg</c:v>
                </c:pt>
                <c:pt idx="17">
                  <c:v>Norge</c:v>
                </c:pt>
                <c:pt idx="18">
                  <c:v>Canada</c:v>
                </c:pt>
                <c:pt idx="19">
                  <c:v>Ungarn</c:v>
                </c:pt>
                <c:pt idx="20">
                  <c:v>Italien</c:v>
                </c:pt>
                <c:pt idx="21">
                  <c:v>Spanien</c:v>
                </c:pt>
                <c:pt idx="22">
                  <c:v>Australien</c:v>
                </c:pt>
                <c:pt idx="23">
                  <c:v>Estland</c:v>
                </c:pt>
                <c:pt idx="24">
                  <c:v>Grækenland </c:v>
                </c:pt>
                <c:pt idx="25">
                  <c:v>New Zealand</c:v>
                </c:pt>
                <c:pt idx="26">
                  <c:v>Tjekkiet</c:v>
                </c:pt>
                <c:pt idx="27">
                  <c:v>Portugal</c:v>
                </c:pt>
                <c:pt idx="28">
                  <c:v>Polen</c:v>
                </c:pt>
                <c:pt idx="29">
                  <c:v>Slovakiet</c:v>
                </c:pt>
                <c:pt idx="30">
                  <c:v>Letland</c:v>
                </c:pt>
                <c:pt idx="31">
                  <c:v>Mexico</c:v>
                </c:pt>
                <c:pt idx="32">
                  <c:v>Slovenien</c:v>
                </c:pt>
                <c:pt idx="33">
                  <c:v>Chile </c:v>
                </c:pt>
                <c:pt idx="34">
                  <c:v>Tyrkiet</c:v>
                </c:pt>
              </c:strCache>
            </c:strRef>
          </c:cat>
          <c:val>
            <c:numRef>
              <c:f>'Figur 2.12'!$B$4:$B$38</c:f>
              <c:numCache>
                <c:formatCode>#,##0.0</c:formatCode>
                <c:ptCount val="35"/>
                <c:pt idx="0">
                  <c:v>6.6</c:v>
                </c:pt>
                <c:pt idx="1">
                  <c:v>6.2</c:v>
                </c:pt>
                <c:pt idx="2">
                  <c:v>5.7</c:v>
                </c:pt>
                <c:pt idx="3">
                  <c:v>5.6</c:v>
                </c:pt>
                <c:pt idx="4">
                  <c:v>4.8</c:v>
                </c:pt>
                <c:pt idx="5">
                  <c:v>4.5999999999999996</c:v>
                </c:pt>
                <c:pt idx="6">
                  <c:v>4.5</c:v>
                </c:pt>
                <c:pt idx="7">
                  <c:v>4.2</c:v>
                </c:pt>
                <c:pt idx="8">
                  <c:v>4.2</c:v>
                </c:pt>
                <c:pt idx="9">
                  <c:v>4.2</c:v>
                </c:pt>
                <c:pt idx="10">
                  <c:v>4.2</c:v>
                </c:pt>
                <c:pt idx="11">
                  <c:v>4.2</c:v>
                </c:pt>
                <c:pt idx="12">
                  <c:v>4.0999999999999996</c:v>
                </c:pt>
                <c:pt idx="13">
                  <c:v>3.9</c:v>
                </c:pt>
                <c:pt idx="14">
                  <c:v>3.5</c:v>
                </c:pt>
                <c:pt idx="15">
                  <c:v>3.4</c:v>
                </c:pt>
                <c:pt idx="16">
                  <c:v>3.4</c:v>
                </c:pt>
                <c:pt idx="17">
                  <c:v>3.3</c:v>
                </c:pt>
                <c:pt idx="18">
                  <c:v>2.8</c:v>
                </c:pt>
                <c:pt idx="19">
                  <c:v>2.4</c:v>
                </c:pt>
                <c:pt idx="20">
                  <c:v>2.2999999999999998</c:v>
                </c:pt>
                <c:pt idx="21">
                  <c:v>2.2999999999999998</c:v>
                </c:pt>
                <c:pt idx="22">
                  <c:v>2.2000000000000002</c:v>
                </c:pt>
                <c:pt idx="23">
                  <c:v>2.2000000000000002</c:v>
                </c:pt>
                <c:pt idx="24">
                  <c:v>2.2000000000000002</c:v>
                </c:pt>
                <c:pt idx="25">
                  <c:v>1.7</c:v>
                </c:pt>
                <c:pt idx="26">
                  <c:v>1.5</c:v>
                </c:pt>
                <c:pt idx="27">
                  <c:v>1.5</c:v>
                </c:pt>
                <c:pt idx="28">
                  <c:v>1.4</c:v>
                </c:pt>
                <c:pt idx="29">
                  <c:v>1.3</c:v>
                </c:pt>
                <c:pt idx="30">
                  <c:v>1.2</c:v>
                </c:pt>
                <c:pt idx="31">
                  <c:v>1.2</c:v>
                </c:pt>
                <c:pt idx="32">
                  <c:v>1.2</c:v>
                </c:pt>
                <c:pt idx="33">
                  <c:v>1.1000000000000001</c:v>
                </c:pt>
                <c:pt idx="34">
                  <c:v>1</c:v>
                </c:pt>
              </c:numCache>
            </c:numRef>
          </c:val>
          <c:extLst>
            <c:ext xmlns:c16="http://schemas.microsoft.com/office/drawing/2014/chart" uri="{C3380CC4-5D6E-409C-BE32-E72D297353CC}">
              <c16:uniqueId val="{00000000-42CE-4425-AFDA-A74BA4ABB276}"/>
            </c:ext>
          </c:extLst>
        </c:ser>
        <c:dLbls>
          <c:showLegendKey val="0"/>
          <c:showVal val="0"/>
          <c:showCatName val="0"/>
          <c:showSerName val="0"/>
          <c:showPercent val="0"/>
          <c:showBubbleSize val="0"/>
        </c:dLbls>
        <c:gapWidth val="100"/>
        <c:overlap val="-10"/>
        <c:axId val="672032752"/>
        <c:axId val="672035888"/>
      </c:barChart>
      <c:barChart>
        <c:barDir val="col"/>
        <c:grouping val="clustered"/>
        <c:varyColors val="0"/>
        <c:ser>
          <c:idx val="1"/>
          <c:order val="1"/>
          <c:tx>
            <c:v>SeriesForSecondAxis</c:v>
          </c:tx>
          <c:spPr>
            <a:noFill/>
            <a:ln>
              <a:noFill/>
            </a:ln>
            <a:effectLst/>
            <a:extLst>
              <a:ext uri="{909E8E84-426E-40DD-AFC4-6F175D3DCCD1}">
                <a14:hiddenFill xmlns:a14="http://schemas.microsoft.com/office/drawing/2010/main">
                  <a:solidFill>
                    <a:srgbClr val="006E91"/>
                  </a:solidFill>
                </a14:hiddenFill>
              </a:ext>
              <a:ext uri="{91240B29-F687-4F45-9708-019B960494DF}">
                <a14:hiddenLine xmlns:a14="http://schemas.microsoft.com/office/drawing/2010/main">
                  <a:noFill/>
                </a14:hiddenLine>
              </a:ext>
            </a:extLst>
          </c:spPr>
          <c:invertIfNegative val="0"/>
          <c:cat>
            <c:strLit>
              <c:ptCount val="35"/>
              <c:pt idx="0">
                <c:v>Danmark</c:v>
              </c:pt>
              <c:pt idx="1">
                <c:v>Schweiz</c:v>
              </c:pt>
              <c:pt idx="2">
                <c:v>Island</c:v>
              </c:pt>
              <c:pt idx="3">
                <c:v>Sverige</c:v>
              </c:pt>
              <c:pt idx="4">
                <c:v>Holland</c:v>
              </c:pt>
              <c:pt idx="5">
                <c:v>Belgien</c:v>
              </c:pt>
              <c:pt idx="6">
                <c:v>Finland</c:v>
              </c:pt>
              <c:pt idx="7">
                <c:v>Østrig</c:v>
              </c:pt>
              <c:pt idx="8">
                <c:v>Frankrig</c:v>
              </c:pt>
              <c:pt idx="9">
                <c:v>Tyskland</c:v>
              </c:pt>
              <c:pt idx="10">
                <c:v>Irland</c:v>
              </c:pt>
              <c:pt idx="11">
                <c:v>Japan</c:v>
              </c:pt>
              <c:pt idx="12">
                <c:v>Sydkorea</c:v>
              </c:pt>
              <c:pt idx="13">
                <c:v>Storbritannien</c:v>
              </c:pt>
              <c:pt idx="14">
                <c:v>USA</c:v>
              </c:pt>
              <c:pt idx="15">
                <c:v>Israel </c:v>
              </c:pt>
              <c:pt idx="16">
                <c:v>Luxembourg</c:v>
              </c:pt>
              <c:pt idx="17">
                <c:v>Norge</c:v>
              </c:pt>
              <c:pt idx="18">
                <c:v>Canada</c:v>
              </c:pt>
              <c:pt idx="19">
                <c:v>Ungarn</c:v>
              </c:pt>
              <c:pt idx="20">
                <c:v>Italien</c:v>
              </c:pt>
              <c:pt idx="21">
                <c:v>Spanien</c:v>
              </c:pt>
              <c:pt idx="22">
                <c:v>Australien</c:v>
              </c:pt>
              <c:pt idx="23">
                <c:v>Estland</c:v>
              </c:pt>
              <c:pt idx="24">
                <c:v>Grækenland </c:v>
              </c:pt>
              <c:pt idx="25">
                <c:v>New Zealand</c:v>
              </c:pt>
              <c:pt idx="26">
                <c:v>Tjekkiet</c:v>
              </c:pt>
              <c:pt idx="27">
                <c:v>Portugal</c:v>
              </c:pt>
              <c:pt idx="28">
                <c:v>Polen</c:v>
              </c:pt>
              <c:pt idx="29">
                <c:v>Slovakiet</c:v>
              </c:pt>
              <c:pt idx="30">
                <c:v>Letland</c:v>
              </c:pt>
              <c:pt idx="31">
                <c:v>Mexico</c:v>
              </c:pt>
              <c:pt idx="32">
                <c:v>Slovenien</c:v>
              </c:pt>
              <c:pt idx="33">
                <c:v>Chile </c:v>
              </c:pt>
              <c:pt idx="34">
                <c:v>Tyrkiet</c:v>
              </c:pt>
            </c:strLit>
          </c:cat>
          <c:val>
            <c:numLit>
              <c:formatCode>General</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Lit>
          </c:val>
          <c:extLst>
            <c:ext xmlns:c16="http://schemas.microsoft.com/office/drawing/2014/chart" uri="{C3380CC4-5D6E-409C-BE32-E72D297353CC}">
              <c16:uniqueId val="{0000000A-8506-45B8-B5E5-0D0221D8DD1A}"/>
            </c:ext>
          </c:extLst>
        </c:ser>
        <c:dLbls>
          <c:showLegendKey val="0"/>
          <c:showVal val="0"/>
          <c:showCatName val="0"/>
          <c:showSerName val="0"/>
          <c:showPercent val="0"/>
          <c:showBubbleSize val="0"/>
        </c:dLbls>
        <c:gapWidth val="100"/>
        <c:overlap val="-10"/>
        <c:axId val="573135680"/>
        <c:axId val="573133056"/>
      </c:barChart>
      <c:catAx>
        <c:axId val="6720327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5400000" vert="horz"/>
          <a:lstStyle/>
          <a:p>
            <a:pPr>
              <a:defRPr/>
            </a:pPr>
            <a:endParaRPr lang="da-DK"/>
          </a:p>
        </c:txPr>
        <c:crossAx val="672035888"/>
        <c:crosses val="autoZero"/>
        <c:auto val="1"/>
        <c:lblAlgn val="ctr"/>
        <c:lblOffset val="100"/>
        <c:noMultiLvlLbl val="0"/>
      </c:catAx>
      <c:valAx>
        <c:axId val="672035888"/>
        <c:scaling>
          <c:orientation val="minMax"/>
          <c:max val="7"/>
          <c:min val="0"/>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672032752"/>
        <c:crosses val="autoZero"/>
        <c:crossBetween val="between"/>
        <c:majorUnit val="1"/>
      </c:valAx>
      <c:valAx>
        <c:axId val="573133056"/>
        <c:scaling>
          <c:orientation val="minMax"/>
          <c:max val="7"/>
          <c:min val="0"/>
        </c:scaling>
        <c:delete val="0"/>
        <c:axPos val="r"/>
        <c:numFmt formatCode="#,##0" sourceLinked="0"/>
        <c:majorTickMark val="out"/>
        <c:minorTickMark val="none"/>
        <c:tickLblPos val="nextTo"/>
        <c:spPr>
          <a:ln w="12700" cmpd="sng">
            <a:solidFill>
              <a:srgbClr val="000000"/>
            </a:solidFill>
          </a:ln>
        </c:spPr>
        <c:txPr>
          <a:bodyPr rot="-60000000" vert="horz"/>
          <a:lstStyle/>
          <a:p>
            <a:pPr>
              <a:defRPr/>
            </a:pPr>
            <a:endParaRPr lang="da-DK"/>
          </a:p>
        </c:txPr>
        <c:crossAx val="573135680"/>
        <c:crosses val="max"/>
        <c:crossBetween val="between"/>
        <c:majorUnit val="1"/>
      </c:valAx>
      <c:catAx>
        <c:axId val="573135680"/>
        <c:scaling>
          <c:orientation val="minMax"/>
        </c:scaling>
        <c:delete val="1"/>
        <c:axPos val="b"/>
        <c:numFmt formatCode="General" sourceLinked="1"/>
        <c:majorTickMark val="out"/>
        <c:minorTickMark val="none"/>
        <c:tickLblPos val="nextTo"/>
        <c:crossAx val="573133056"/>
        <c:crosses val="autoZero"/>
        <c:auto val="1"/>
        <c:lblAlgn val="ctr"/>
        <c:lblOffset val="100"/>
        <c:noMultiLvlLbl val="0"/>
      </c:catAx>
      <c:spPr>
        <a:noFill/>
        <a:ln>
          <a:noFill/>
        </a:ln>
        <a:effectLst/>
      </c:spPr>
    </c:plotArea>
    <c:plotVisOnly val="1"/>
    <c:dispBlanksAs val="gap"/>
    <c:showDLblsOverMax val="0"/>
  </c:chart>
  <c:spPr>
    <a:noFill/>
    <a:ln w="9525" cap="flat" cmpd="sng" algn="ctr">
      <a:noFill/>
      <a:round/>
    </a:ln>
    <a:effectLst/>
  </c:spPr>
  <c:txPr>
    <a:bodyPr/>
    <a:lstStyle/>
    <a:p>
      <a:pPr>
        <a:defRPr sz="700" baseline="0">
          <a:solidFill>
            <a:srgbClr val="000000"/>
          </a:solidFill>
          <a:latin typeface="Campton Book" panose="00000500000000000000" pitchFamily="2" charset="0"/>
        </a:defRPr>
      </a:pPr>
      <a:endParaRPr lang="da-DK"/>
    </a:p>
  </c:txPr>
  <c:printSettings>
    <c:headerFooter/>
    <c:pageMargins b="0.75" l="0.7" r="0.7" t="0.75" header="0.3" footer="0.3"/>
    <c:pageSetup/>
  </c:printSettings>
  <c:userShapes r:id="rId2"/>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rgbClr val="888888"/>
              </a:solidFill>
            </c:spPr>
            <c:extLst>
              <c:ext xmlns:c16="http://schemas.microsoft.com/office/drawing/2014/chart" uri="{C3380CC4-5D6E-409C-BE32-E72D297353CC}">
                <c16:uniqueId val="{00000014-047E-44B3-A973-A46264C2B994}"/>
              </c:ext>
            </c:extLst>
          </c:dPt>
          <c:dPt>
            <c:idx val="1"/>
            <c:bubble3D val="0"/>
            <c:spPr>
              <a:solidFill>
                <a:srgbClr val="46328C"/>
              </a:solidFill>
            </c:spPr>
            <c:extLst>
              <c:ext xmlns:c16="http://schemas.microsoft.com/office/drawing/2014/chart" uri="{C3380CC4-5D6E-409C-BE32-E72D297353CC}">
                <c16:uniqueId val="{00000016-047E-44B3-A973-A46264C2B994}"/>
              </c:ext>
            </c:extLst>
          </c:dPt>
          <c:dPt>
            <c:idx val="2"/>
            <c:bubble3D val="0"/>
            <c:spPr>
              <a:solidFill>
                <a:srgbClr val="E6821E"/>
              </a:solidFill>
            </c:spPr>
            <c:extLst>
              <c:ext xmlns:c16="http://schemas.microsoft.com/office/drawing/2014/chart" uri="{C3380CC4-5D6E-409C-BE32-E72D297353CC}">
                <c16:uniqueId val="{00000018-047E-44B3-A973-A46264C2B994}"/>
              </c:ext>
            </c:extLst>
          </c:dPt>
          <c:dPt>
            <c:idx val="3"/>
            <c:bubble3D val="0"/>
            <c:spPr>
              <a:solidFill>
                <a:srgbClr val="BF1C80"/>
              </a:solidFill>
            </c:spPr>
            <c:extLst>
              <c:ext xmlns:c16="http://schemas.microsoft.com/office/drawing/2014/chart" uri="{C3380CC4-5D6E-409C-BE32-E72D297353CC}">
                <c16:uniqueId val="{0000001A-047E-44B3-A973-A46264C2B994}"/>
              </c:ext>
            </c:extLst>
          </c:dPt>
          <c:dPt>
            <c:idx val="4"/>
            <c:bubble3D val="0"/>
            <c:spPr>
              <a:solidFill>
                <a:srgbClr val="5AB4E6"/>
              </a:solidFill>
            </c:spPr>
            <c:extLst>
              <c:ext xmlns:c16="http://schemas.microsoft.com/office/drawing/2014/chart" uri="{C3380CC4-5D6E-409C-BE32-E72D297353CC}">
                <c16:uniqueId val="{0000001C-047E-44B3-A973-A46264C2B994}"/>
              </c:ext>
            </c:extLst>
          </c:dPt>
          <c:dPt>
            <c:idx val="5"/>
            <c:bubble3D val="0"/>
            <c:spPr>
              <a:solidFill>
                <a:srgbClr val="BEBEBE"/>
              </a:solidFill>
            </c:spPr>
            <c:extLst>
              <c:ext xmlns:c16="http://schemas.microsoft.com/office/drawing/2014/chart" uri="{C3380CC4-5D6E-409C-BE32-E72D297353CC}">
                <c16:uniqueId val="{0000001E-047E-44B3-A973-A46264C2B994}"/>
              </c:ext>
            </c:extLst>
          </c:dPt>
          <c:dPt>
            <c:idx val="6"/>
            <c:bubble3D val="0"/>
            <c:spPr>
              <a:solidFill>
                <a:srgbClr val="19528F"/>
              </a:solidFill>
            </c:spPr>
            <c:extLst>
              <c:ext xmlns:c16="http://schemas.microsoft.com/office/drawing/2014/chart" uri="{C3380CC4-5D6E-409C-BE32-E72D297353CC}">
                <c16:uniqueId val="{00000020-047E-44B3-A973-A46264C2B994}"/>
              </c:ext>
            </c:extLst>
          </c:dPt>
          <c:dPt>
            <c:idx val="7"/>
            <c:bubble3D val="0"/>
            <c:spPr>
              <a:solidFill>
                <a:srgbClr val="9C88BB"/>
              </a:solidFill>
            </c:spPr>
            <c:extLst>
              <c:ext xmlns:c16="http://schemas.microsoft.com/office/drawing/2014/chart" uri="{C3380CC4-5D6E-409C-BE32-E72D297353CC}">
                <c16:uniqueId val="{00000022-047E-44B3-A973-A46264C2B994}"/>
              </c:ext>
            </c:extLst>
          </c:dPt>
          <c:dPt>
            <c:idx val="8"/>
            <c:bubble3D val="0"/>
            <c:spPr>
              <a:solidFill>
                <a:srgbClr val="A3D9EC"/>
              </a:solidFill>
            </c:spPr>
            <c:extLst>
              <c:ext xmlns:c16="http://schemas.microsoft.com/office/drawing/2014/chart" uri="{C3380CC4-5D6E-409C-BE32-E72D297353CC}">
                <c16:uniqueId val="{00000024-047E-44B3-A973-A46264C2B994}"/>
              </c:ext>
            </c:extLst>
          </c:dPt>
          <c:dPt>
            <c:idx val="9"/>
            <c:bubble3D val="0"/>
            <c:spPr>
              <a:solidFill>
                <a:srgbClr val="E30045"/>
              </a:solidFill>
            </c:spPr>
            <c:extLst>
              <c:ext xmlns:c16="http://schemas.microsoft.com/office/drawing/2014/chart" uri="{C3380CC4-5D6E-409C-BE32-E72D297353CC}">
                <c16:uniqueId val="{00000026-047E-44B3-A973-A46264C2B994}"/>
              </c:ext>
            </c:extLst>
          </c:dPt>
          <c:dPt>
            <c:idx val="10"/>
            <c:bubble3D val="0"/>
            <c:spPr>
              <a:solidFill>
                <a:srgbClr val="646464"/>
              </a:solidFill>
            </c:spPr>
            <c:extLst>
              <c:ext xmlns:c16="http://schemas.microsoft.com/office/drawing/2014/chart" uri="{C3380CC4-5D6E-409C-BE32-E72D297353CC}">
                <c16:uniqueId val="{0000002F-6CE3-49D2-B7AD-CEF5A557392E}"/>
              </c:ext>
            </c:extLst>
          </c:dPt>
          <c:dPt>
            <c:idx val="11"/>
            <c:bubble3D val="0"/>
            <c:spPr>
              <a:solidFill>
                <a:srgbClr val="72C581"/>
              </a:solidFill>
            </c:spPr>
            <c:extLst>
              <c:ext xmlns:c16="http://schemas.microsoft.com/office/drawing/2014/chart" uri="{C3380CC4-5D6E-409C-BE32-E72D297353CC}">
                <c16:uniqueId val="{00000030-6CE3-49D2-B7AD-CEF5A557392E}"/>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'Figur 2.13'!$A$5:$A$10</c:f>
              <c:strCache>
                <c:ptCount val="6"/>
                <c:pt idx="0">
                  <c:v>Naturvidenskab</c:v>
                </c:pt>
                <c:pt idx="1">
                  <c:v>Sundhedsvidenskab</c:v>
                </c:pt>
                <c:pt idx="2">
                  <c:v>Teknisk videnskab</c:v>
                </c:pt>
                <c:pt idx="3">
                  <c:v>Jordbrugs- og veterinærvidenskab</c:v>
                </c:pt>
                <c:pt idx="4">
                  <c:v>Samfundsvidenskab</c:v>
                </c:pt>
                <c:pt idx="5">
                  <c:v>Humaniora</c:v>
                </c:pt>
              </c:strCache>
            </c:strRef>
          </c:cat>
          <c:val>
            <c:numRef>
              <c:f>'Figur 2.13'!$B$5:$B$10</c:f>
              <c:numCache>
                <c:formatCode>#,##0</c:formatCode>
                <c:ptCount val="6"/>
                <c:pt idx="0">
                  <c:v>42.842224349490905</c:v>
                </c:pt>
                <c:pt idx="1">
                  <c:v>33.191193107649461</c:v>
                </c:pt>
                <c:pt idx="2">
                  <c:v>16.116961099991297</c:v>
                </c:pt>
                <c:pt idx="3">
                  <c:v>5.1692629014010967</c:v>
                </c:pt>
                <c:pt idx="4">
                  <c:v>1.9580541293185971</c:v>
                </c:pt>
                <c:pt idx="5">
                  <c:v>0.72230441214863805</c:v>
                </c:pt>
              </c:numCache>
            </c:numRef>
          </c:val>
          <c:extLst>
            <c:ext xmlns:c16="http://schemas.microsoft.com/office/drawing/2014/chart" uri="{C3380CC4-5D6E-409C-BE32-E72D297353CC}">
              <c16:uniqueId val="{00000000-42CE-4425-AFDA-A74BA4ABB276}"/>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1.1111111111111112E-2"/>
          <c:y val="0.8346044765237679"/>
          <c:w val="0.98888888888888893"/>
          <c:h val="0.16539552347623213"/>
        </c:manualLayout>
      </c:layout>
      <c:overlay val="0"/>
      <c:spPr>
        <a:noFill/>
        <a:ln>
          <a:noFill/>
        </a:ln>
        <a:effectLst/>
      </c:spPr>
      <c:txPr>
        <a:bodyPr rot="0" vert="horz"/>
        <a:lstStyle/>
        <a:p>
          <a:pPr>
            <a:defRPr/>
          </a:pPr>
          <a:endParaRPr lang="da-DK"/>
        </a:p>
      </c:txPr>
    </c:legend>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6.8106487647756619E-2"/>
          <c:w val="0.96944448511866221"/>
          <c:h val="0.83626291996519309"/>
        </c:manualLayout>
      </c:layout>
      <c:barChart>
        <c:barDir val="col"/>
        <c:grouping val="clustered"/>
        <c:varyColors val="0"/>
        <c:ser>
          <c:idx val="0"/>
          <c:order val="0"/>
          <c:tx>
            <c:strRef>
              <c:f>'Figur 2.14'!$B$3</c:f>
              <c:strCache>
                <c:ptCount val="1"/>
                <c:pt idx="0">
                  <c:v>Mio. Euro</c:v>
                </c:pt>
              </c:strCache>
            </c:strRef>
          </c:tx>
          <c:spPr>
            <a:solidFill>
              <a:srgbClr val="888888"/>
            </a:solidFill>
          </c:spPr>
          <c:invertIfNegative val="0"/>
          <c:dPt>
            <c:idx val="9"/>
            <c:invertIfNegative val="0"/>
            <c:bubble3D val="0"/>
            <c:spPr>
              <a:solidFill>
                <a:srgbClr val="46328C"/>
              </a:solidFill>
            </c:spPr>
            <c:extLst>
              <c:ext xmlns:c16="http://schemas.microsoft.com/office/drawing/2014/chart" uri="{C3380CC4-5D6E-409C-BE32-E72D297353CC}">
                <c16:uniqueId val="{00000014-9ED0-41B7-B30D-CF7D7BFAE016}"/>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 2.14'!$A$4:$A$27</c:f>
              <c:strCache>
                <c:ptCount val="24"/>
                <c:pt idx="0">
                  <c:v>Tyskland</c:v>
                </c:pt>
                <c:pt idx="1">
                  <c:v>Storbritannien</c:v>
                </c:pt>
                <c:pt idx="2">
                  <c:v>Frankrig</c:v>
                </c:pt>
                <c:pt idx="3">
                  <c:v>Spanien</c:v>
                </c:pt>
                <c:pt idx="4">
                  <c:v>Italien</c:v>
                </c:pt>
                <c:pt idx="5">
                  <c:v>Holland</c:v>
                </c:pt>
                <c:pt idx="6">
                  <c:v>Belgien</c:v>
                </c:pt>
                <c:pt idx="7">
                  <c:v>Sverige</c:v>
                </c:pt>
                <c:pt idx="8">
                  <c:v>Østrig</c:v>
                </c:pt>
                <c:pt idx="9">
                  <c:v>Danmark</c:v>
                </c:pt>
                <c:pt idx="10">
                  <c:v>Schweiz</c:v>
                </c:pt>
                <c:pt idx="11">
                  <c:v>Grækenland</c:v>
                </c:pt>
                <c:pt idx="12">
                  <c:v>Finland</c:v>
                </c:pt>
                <c:pt idx="13">
                  <c:v>Norge</c:v>
                </c:pt>
                <c:pt idx="14">
                  <c:v>Israel</c:v>
                </c:pt>
                <c:pt idx="15">
                  <c:v>Irland</c:v>
                </c:pt>
                <c:pt idx="16">
                  <c:v>Portugal</c:v>
                </c:pt>
                <c:pt idx="17">
                  <c:v>Polen</c:v>
                </c:pt>
                <c:pt idx="18">
                  <c:v>Tjekkiet</c:v>
                </c:pt>
                <c:pt idx="19">
                  <c:v>Ungarn</c:v>
                </c:pt>
                <c:pt idx="20">
                  <c:v>Slovenien</c:v>
                </c:pt>
                <c:pt idx="21">
                  <c:v>Rumænien</c:v>
                </c:pt>
                <c:pt idx="22">
                  <c:v>Rumænien</c:v>
                </c:pt>
                <c:pt idx="23">
                  <c:v>Estland</c:v>
                </c:pt>
              </c:strCache>
            </c:strRef>
          </c:cat>
          <c:val>
            <c:numRef>
              <c:f>'Figur 2.14'!$B$4:$B$27</c:f>
              <c:numCache>
                <c:formatCode>#,##0</c:formatCode>
                <c:ptCount val="24"/>
                <c:pt idx="0">
                  <c:v>5011.4396967700304</c:v>
                </c:pt>
                <c:pt idx="1">
                  <c:v>4294.555946570109</c:v>
                </c:pt>
                <c:pt idx="2">
                  <c:v>3208.2782103000027</c:v>
                </c:pt>
                <c:pt idx="3">
                  <c:v>2799.2974661600097</c:v>
                </c:pt>
                <c:pt idx="4">
                  <c:v>2483.4616835500133</c:v>
                </c:pt>
                <c:pt idx="5">
                  <c:v>2310.9496958199875</c:v>
                </c:pt>
                <c:pt idx="6">
                  <c:v>1427.94866065</c:v>
                </c:pt>
                <c:pt idx="7">
                  <c:v>1064.8049400400016</c:v>
                </c:pt>
                <c:pt idx="8">
                  <c:v>871.43126115000098</c:v>
                </c:pt>
                <c:pt idx="9">
                  <c:v>771.9030864099999</c:v>
                </c:pt>
                <c:pt idx="10">
                  <c:v>769.87564748000023</c:v>
                </c:pt>
                <c:pt idx="11">
                  <c:v>695.06893448999926</c:v>
                </c:pt>
                <c:pt idx="12">
                  <c:v>642.16520980000087</c:v>
                </c:pt>
                <c:pt idx="13">
                  <c:v>607.88092932000018</c:v>
                </c:pt>
                <c:pt idx="14">
                  <c:v>530.30181384999992</c:v>
                </c:pt>
                <c:pt idx="15">
                  <c:v>513.08043434000035</c:v>
                </c:pt>
                <c:pt idx="16">
                  <c:v>470.82243476000082</c:v>
                </c:pt>
                <c:pt idx="17">
                  <c:v>283.64643104999993</c:v>
                </c:pt>
                <c:pt idx="18">
                  <c:v>189.21159286999989</c:v>
                </c:pt>
                <c:pt idx="19">
                  <c:v>185.99325553</c:v>
                </c:pt>
                <c:pt idx="20">
                  <c:v>177.05391455000003</c:v>
                </c:pt>
                <c:pt idx="21">
                  <c:v>128.60436739999994</c:v>
                </c:pt>
                <c:pt idx="22">
                  <c:v>110.61682954</c:v>
                </c:pt>
                <c:pt idx="23">
                  <c:v>103.42617657000002</c:v>
                </c:pt>
              </c:numCache>
            </c:numRef>
          </c:val>
          <c:extLst>
            <c:ext xmlns:c16="http://schemas.microsoft.com/office/drawing/2014/chart" uri="{C3380CC4-5D6E-409C-BE32-E72D297353CC}">
              <c16:uniqueId val="{00000000-42CE-4425-AFDA-A74BA4ABB276}"/>
            </c:ext>
          </c:extLst>
        </c:ser>
        <c:dLbls>
          <c:showLegendKey val="0"/>
          <c:showVal val="0"/>
          <c:showCatName val="0"/>
          <c:showSerName val="0"/>
          <c:showPercent val="0"/>
          <c:showBubbleSize val="0"/>
        </c:dLbls>
        <c:gapWidth val="100"/>
        <c:overlap val="-10"/>
        <c:axId val="672032752"/>
        <c:axId val="672035888"/>
      </c:barChart>
      <c:barChart>
        <c:barDir val="col"/>
        <c:grouping val="clustered"/>
        <c:varyColors val="0"/>
        <c:ser>
          <c:idx val="1"/>
          <c:order val="1"/>
          <c:tx>
            <c:v>SeriesForSecondAxis</c:v>
          </c:tx>
          <c:spPr>
            <a:noFill/>
            <a:ln>
              <a:noFill/>
            </a:ln>
            <a:effectLst/>
            <a:extLst>
              <a:ext uri="{909E8E84-426E-40DD-AFC4-6F175D3DCCD1}">
                <a14:hiddenFill xmlns:a14="http://schemas.microsoft.com/office/drawing/2010/main">
                  <a:solidFill>
                    <a:srgbClr val="006E91"/>
                  </a:solidFill>
                </a14:hiddenFill>
              </a:ext>
              <a:ext uri="{91240B29-F687-4F45-9708-019B960494DF}">
                <a14:hiddenLine xmlns:a14="http://schemas.microsoft.com/office/drawing/2010/main">
                  <a:noFill/>
                </a14:hiddenLine>
              </a:ext>
            </a:extLst>
          </c:spPr>
          <c:invertIfNegative val="0"/>
          <c:cat>
            <c:strLit>
              <c:ptCount val="24"/>
              <c:pt idx="0">
                <c:v>Tyskland</c:v>
              </c:pt>
              <c:pt idx="1">
                <c:v>Storbritannien</c:v>
              </c:pt>
              <c:pt idx="2">
                <c:v>Frankrig</c:v>
              </c:pt>
              <c:pt idx="3">
                <c:v>Spanien</c:v>
              </c:pt>
              <c:pt idx="4">
                <c:v>Italien</c:v>
              </c:pt>
              <c:pt idx="5">
                <c:v>Holland</c:v>
              </c:pt>
              <c:pt idx="6">
                <c:v>Belgien</c:v>
              </c:pt>
              <c:pt idx="7">
                <c:v>Sverige</c:v>
              </c:pt>
              <c:pt idx="8">
                <c:v>Østrig</c:v>
              </c:pt>
              <c:pt idx="9">
                <c:v>Danmark</c:v>
              </c:pt>
              <c:pt idx="10">
                <c:v>Schweiz</c:v>
              </c:pt>
              <c:pt idx="11">
                <c:v>Grækenland</c:v>
              </c:pt>
              <c:pt idx="12">
                <c:v>Finland</c:v>
              </c:pt>
              <c:pt idx="13">
                <c:v>Norge</c:v>
              </c:pt>
              <c:pt idx="14">
                <c:v>Israel</c:v>
              </c:pt>
              <c:pt idx="15">
                <c:v>Irland</c:v>
              </c:pt>
              <c:pt idx="16">
                <c:v>Portugal</c:v>
              </c:pt>
              <c:pt idx="17">
                <c:v>Polen</c:v>
              </c:pt>
              <c:pt idx="18">
                <c:v>Tjekkiet</c:v>
              </c:pt>
              <c:pt idx="19">
                <c:v>Ungarn</c:v>
              </c:pt>
              <c:pt idx="20">
                <c:v>Slovenien</c:v>
              </c:pt>
              <c:pt idx="21">
                <c:v>Rumænien</c:v>
              </c:pt>
              <c:pt idx="22">
                <c:v>Rumænien</c:v>
              </c:pt>
              <c:pt idx="23">
                <c:v>Estland</c:v>
              </c:pt>
            </c:strLit>
          </c:cat>
          <c:val>
            <c:numLit>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Lit>
          </c:val>
          <c:extLst>
            <c:ext xmlns:c16="http://schemas.microsoft.com/office/drawing/2014/chart" uri="{C3380CC4-5D6E-409C-BE32-E72D297353CC}">
              <c16:uniqueId val="{0000000A-9ED0-41B7-B30D-CF7D7BFAE016}"/>
            </c:ext>
          </c:extLst>
        </c:ser>
        <c:dLbls>
          <c:showLegendKey val="0"/>
          <c:showVal val="0"/>
          <c:showCatName val="0"/>
          <c:showSerName val="0"/>
          <c:showPercent val="0"/>
          <c:showBubbleSize val="0"/>
        </c:dLbls>
        <c:gapWidth val="100"/>
        <c:overlap val="-10"/>
        <c:axId val="573082216"/>
        <c:axId val="573083200"/>
      </c:barChart>
      <c:catAx>
        <c:axId val="6720327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5400000" vert="horz"/>
          <a:lstStyle/>
          <a:p>
            <a:pPr>
              <a:defRPr/>
            </a:pPr>
            <a:endParaRPr lang="da-DK"/>
          </a:p>
        </c:txPr>
        <c:crossAx val="672035888"/>
        <c:crosses val="autoZero"/>
        <c:auto val="1"/>
        <c:lblAlgn val="ctr"/>
        <c:lblOffset val="100"/>
        <c:noMultiLvlLbl val="0"/>
      </c:catAx>
      <c:valAx>
        <c:axId val="672035888"/>
        <c:scaling>
          <c:orientation val="minMax"/>
          <c:max val="6000"/>
          <c:min val="0"/>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672032752"/>
        <c:crosses val="autoZero"/>
        <c:crossBetween val="between"/>
        <c:majorUnit val="1000"/>
      </c:valAx>
      <c:valAx>
        <c:axId val="573083200"/>
        <c:scaling>
          <c:orientation val="minMax"/>
          <c:max val="6000"/>
          <c:min val="0"/>
        </c:scaling>
        <c:delete val="0"/>
        <c:axPos val="r"/>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573082216"/>
        <c:crosses val="max"/>
        <c:crossBetween val="between"/>
        <c:majorUnit val="1000"/>
      </c:valAx>
      <c:catAx>
        <c:axId val="573082216"/>
        <c:scaling>
          <c:orientation val="minMax"/>
        </c:scaling>
        <c:delete val="1"/>
        <c:axPos val="b"/>
        <c:numFmt formatCode="General" sourceLinked="1"/>
        <c:majorTickMark val="out"/>
        <c:minorTickMark val="none"/>
        <c:tickLblPos val="nextTo"/>
        <c:crossAx val="573083200"/>
        <c:crosses val="autoZero"/>
        <c:auto val="1"/>
        <c:lblAlgn val="ctr"/>
        <c:lblOffset val="100"/>
        <c:noMultiLvlLbl val="0"/>
      </c:catAx>
      <c:spPr>
        <a:noFill/>
        <a:ln>
          <a:noFill/>
        </a:ln>
        <a:effectLst/>
      </c:spPr>
    </c:plotArea>
    <c:plotVisOnly val="1"/>
    <c:dispBlanksAs val="gap"/>
    <c:showDLblsOverMax val="0"/>
  </c:chart>
  <c:spPr>
    <a:noFill/>
    <a:ln w="9525" cap="flat" cmpd="sng" algn="ctr">
      <a:noFill/>
      <a:round/>
    </a:ln>
    <a:effectLst/>
  </c:spPr>
  <c:txPr>
    <a:bodyPr/>
    <a:lstStyle/>
    <a:p>
      <a:pPr>
        <a:defRPr sz="700" baseline="0">
          <a:solidFill>
            <a:srgbClr val="000000"/>
          </a:solidFill>
          <a:latin typeface="Campton Book" panose="00000500000000000000" pitchFamily="2" charset="0"/>
        </a:defRPr>
      </a:pPr>
      <a:endParaRPr lang="da-DK"/>
    </a:p>
  </c:txPr>
  <c:printSettings>
    <c:headerFooter/>
    <c:pageMargins b="0.75" l="0.7" r="0.7" t="0.75" header="0.3" footer="0.3"/>
    <c:pageSetup/>
  </c:printSettings>
  <c:userShapes r:id="rId2"/>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5845214020234927E-2"/>
          <c:y val="8.5397306105967519E-2"/>
          <c:w val="0.88694897462147193"/>
          <c:h val="0.70259929047330627"/>
        </c:manualLayout>
      </c:layout>
      <c:barChart>
        <c:barDir val="col"/>
        <c:grouping val="clustered"/>
        <c:varyColors val="0"/>
        <c:ser>
          <c:idx val="0"/>
          <c:order val="0"/>
          <c:tx>
            <c:v>Serie1</c:v>
          </c:tx>
          <c:spPr>
            <a:solidFill>
              <a:srgbClr val="888888"/>
            </a:solidFill>
          </c:spPr>
          <c:invertIfNegative val="0"/>
          <c:dPt>
            <c:idx val="1"/>
            <c:invertIfNegative val="0"/>
            <c:bubble3D val="0"/>
            <c:spPr>
              <a:solidFill>
                <a:srgbClr val="46328C"/>
              </a:solidFill>
            </c:spPr>
            <c:extLst>
              <c:ext xmlns:c16="http://schemas.microsoft.com/office/drawing/2014/chart" uri="{C3380CC4-5D6E-409C-BE32-E72D297353CC}">
                <c16:uniqueId val="{00000010-1128-4105-8A9C-9B4BA453EDD9}"/>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 2.15'!$A$4:$A$27</c:f>
              <c:strCache>
                <c:ptCount val="24"/>
                <c:pt idx="0">
                  <c:v>Holland</c:v>
                </c:pt>
                <c:pt idx="1">
                  <c:v>Danmark</c:v>
                </c:pt>
                <c:pt idx="2">
                  <c:v>Belgien</c:v>
                </c:pt>
                <c:pt idx="3">
                  <c:v>Finland</c:v>
                </c:pt>
                <c:pt idx="4">
                  <c:v>Norge</c:v>
                </c:pt>
                <c:pt idx="5">
                  <c:v>Sverige</c:v>
                </c:pt>
                <c:pt idx="6">
                  <c:v>Irland</c:v>
                </c:pt>
                <c:pt idx="7">
                  <c:v>Østrig</c:v>
                </c:pt>
                <c:pt idx="8">
                  <c:v>Schweiz</c:v>
                </c:pt>
                <c:pt idx="9">
                  <c:v>Slovenien</c:v>
                </c:pt>
                <c:pt idx="10">
                  <c:v>Estland</c:v>
                </c:pt>
                <c:pt idx="11">
                  <c:v>Storbritannien</c:v>
                </c:pt>
                <c:pt idx="12">
                  <c:v>Grækenland</c:v>
                </c:pt>
                <c:pt idx="13">
                  <c:v>Israel</c:v>
                </c:pt>
                <c:pt idx="14">
                  <c:v>Tyskland</c:v>
                </c:pt>
                <c:pt idx="15">
                  <c:v>Spanien</c:v>
                </c:pt>
                <c:pt idx="16">
                  <c:v>Frankrig</c:v>
                </c:pt>
                <c:pt idx="17">
                  <c:v>Portugal</c:v>
                </c:pt>
                <c:pt idx="18">
                  <c:v>Italien</c:v>
                </c:pt>
                <c:pt idx="19">
                  <c:v>Ungarn</c:v>
                </c:pt>
                <c:pt idx="20">
                  <c:v>Tjekkiet</c:v>
                </c:pt>
                <c:pt idx="21">
                  <c:v>Polen</c:v>
                </c:pt>
                <c:pt idx="22">
                  <c:v>Rumænien</c:v>
                </c:pt>
                <c:pt idx="23">
                  <c:v>Rumænien</c:v>
                </c:pt>
              </c:strCache>
            </c:strRef>
          </c:cat>
          <c:val>
            <c:numRef>
              <c:f>'Figur 2.15'!$D$4:$D$27</c:f>
              <c:numCache>
                <c:formatCode>#,##0.0</c:formatCode>
                <c:ptCount val="24"/>
                <c:pt idx="0">
                  <c:v>136.1053868410134</c:v>
                </c:pt>
                <c:pt idx="1">
                  <c:v>134.84304646764684</c:v>
                </c:pt>
                <c:pt idx="2">
                  <c:v>126.24293963628878</c:v>
                </c:pt>
                <c:pt idx="3">
                  <c:v>117.0273674814683</c:v>
                </c:pt>
                <c:pt idx="4">
                  <c:v>116.07812238176334</c:v>
                </c:pt>
                <c:pt idx="5">
                  <c:v>108.09086412499354</c:v>
                </c:pt>
                <c:pt idx="6">
                  <c:v>107.74779090545414</c:v>
                </c:pt>
                <c:pt idx="7">
                  <c:v>100.27889987958689</c:v>
                </c:pt>
                <c:pt idx="8">
                  <c:v>92.45394479199669</c:v>
                </c:pt>
                <c:pt idx="9">
                  <c:v>85.771920308723665</c:v>
                </c:pt>
                <c:pt idx="10">
                  <c:v>78.594664035855644</c:v>
                </c:pt>
                <c:pt idx="11">
                  <c:v>65.683512687544805</c:v>
                </c:pt>
                <c:pt idx="12">
                  <c:v>64.501637342985347</c:v>
                </c:pt>
                <c:pt idx="13">
                  <c:v>62.052634431312882</c:v>
                </c:pt>
                <c:pt idx="14">
                  <c:v>60.984459791901834</c:v>
                </c:pt>
                <c:pt idx="15">
                  <c:v>60.270159596681317</c:v>
                </c:pt>
                <c:pt idx="16">
                  <c:v>49.602488009236431</c:v>
                </c:pt>
                <c:pt idx="17">
                  <c:v>45.598244063140761</c:v>
                </c:pt>
                <c:pt idx="18">
                  <c:v>40.962628600474538</c:v>
                </c:pt>
                <c:pt idx="19">
                  <c:v>18.951785168019271</c:v>
                </c:pt>
                <c:pt idx="20">
                  <c:v>17.908803291042616</c:v>
                </c:pt>
                <c:pt idx="21">
                  <c:v>7.4708264979393126</c:v>
                </c:pt>
                <c:pt idx="22">
                  <c:v>5.6132071528172203</c:v>
                </c:pt>
                <c:pt idx="23">
                  <c:v>1.6112832832868946</c:v>
                </c:pt>
              </c:numCache>
            </c:numRef>
          </c:val>
          <c:extLst>
            <c:ext xmlns:c16="http://schemas.microsoft.com/office/drawing/2014/chart" uri="{C3380CC4-5D6E-409C-BE32-E72D297353CC}">
              <c16:uniqueId val="{00000000-42CE-4425-AFDA-A74BA4ABB276}"/>
            </c:ext>
          </c:extLst>
        </c:ser>
        <c:dLbls>
          <c:showLegendKey val="0"/>
          <c:showVal val="0"/>
          <c:showCatName val="0"/>
          <c:showSerName val="0"/>
          <c:showPercent val="0"/>
          <c:showBubbleSize val="0"/>
        </c:dLbls>
        <c:gapWidth val="100"/>
        <c:overlap val="-10"/>
        <c:axId val="672032752"/>
        <c:axId val="672035888"/>
      </c:barChart>
      <c:barChart>
        <c:barDir val="col"/>
        <c:grouping val="clustered"/>
        <c:varyColors val="0"/>
        <c:ser>
          <c:idx val="1"/>
          <c:order val="1"/>
          <c:tx>
            <c:v>SeriesForSecondAxis</c:v>
          </c:tx>
          <c:spPr>
            <a:noFill/>
            <a:ln>
              <a:noFill/>
            </a:ln>
            <a:effectLst/>
            <a:extLst>
              <a:ext uri="{909E8E84-426E-40DD-AFC4-6F175D3DCCD1}">
                <a14:hiddenFill xmlns:a14="http://schemas.microsoft.com/office/drawing/2010/main">
                  <a:solidFill>
                    <a:srgbClr val="006E91"/>
                  </a:solidFill>
                </a14:hiddenFill>
              </a:ext>
              <a:ext uri="{91240B29-F687-4F45-9708-019B960494DF}">
                <a14:hiddenLine xmlns:a14="http://schemas.microsoft.com/office/drawing/2010/main">
                  <a:noFill/>
                </a14:hiddenLine>
              </a:ext>
            </a:extLst>
          </c:spPr>
          <c:invertIfNegative val="0"/>
          <c:cat>
            <c:strLit>
              <c:ptCount val="24"/>
              <c:pt idx="0">
                <c:v>Holland</c:v>
              </c:pt>
              <c:pt idx="1">
                <c:v>Danmark</c:v>
              </c:pt>
              <c:pt idx="2">
                <c:v>Belgien</c:v>
              </c:pt>
              <c:pt idx="3">
                <c:v>Finland</c:v>
              </c:pt>
              <c:pt idx="4">
                <c:v>Norge</c:v>
              </c:pt>
              <c:pt idx="5">
                <c:v>Sverige</c:v>
              </c:pt>
              <c:pt idx="6">
                <c:v>Irland</c:v>
              </c:pt>
              <c:pt idx="7">
                <c:v>Østrig</c:v>
              </c:pt>
              <c:pt idx="8">
                <c:v>Schweiz</c:v>
              </c:pt>
              <c:pt idx="9">
                <c:v>Slovenien</c:v>
              </c:pt>
              <c:pt idx="10">
                <c:v>Estland</c:v>
              </c:pt>
              <c:pt idx="11">
                <c:v>Storbritannien</c:v>
              </c:pt>
              <c:pt idx="12">
                <c:v>Grækenland</c:v>
              </c:pt>
              <c:pt idx="13">
                <c:v>Israel</c:v>
              </c:pt>
              <c:pt idx="14">
                <c:v>Tyskland</c:v>
              </c:pt>
              <c:pt idx="15">
                <c:v>Spanien</c:v>
              </c:pt>
              <c:pt idx="16">
                <c:v>Frankrig</c:v>
              </c:pt>
              <c:pt idx="17">
                <c:v>Portugal</c:v>
              </c:pt>
              <c:pt idx="18">
                <c:v>Italien</c:v>
              </c:pt>
              <c:pt idx="19">
                <c:v>Ungarn</c:v>
              </c:pt>
              <c:pt idx="20">
                <c:v>Tjekkiet</c:v>
              </c:pt>
              <c:pt idx="21">
                <c:v>Polen</c:v>
              </c:pt>
              <c:pt idx="22">
                <c:v>Rumænien</c:v>
              </c:pt>
              <c:pt idx="23">
                <c:v>Rumænien</c:v>
              </c:pt>
            </c:strLit>
          </c:cat>
          <c:val>
            <c:numLit>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Lit>
          </c:val>
          <c:extLst>
            <c:ext xmlns:c16="http://schemas.microsoft.com/office/drawing/2014/chart" uri="{C3380CC4-5D6E-409C-BE32-E72D297353CC}">
              <c16:uniqueId val="{0000000A-1128-4105-8A9C-9B4BA453EDD9}"/>
            </c:ext>
          </c:extLst>
        </c:ser>
        <c:dLbls>
          <c:showLegendKey val="0"/>
          <c:showVal val="0"/>
          <c:showCatName val="0"/>
          <c:showSerName val="0"/>
          <c:showPercent val="0"/>
          <c:showBubbleSize val="0"/>
        </c:dLbls>
        <c:gapWidth val="100"/>
        <c:overlap val="-10"/>
        <c:axId val="979780384"/>
        <c:axId val="979775136"/>
      </c:barChart>
      <c:catAx>
        <c:axId val="6720327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5400000" vert="horz"/>
          <a:lstStyle/>
          <a:p>
            <a:pPr>
              <a:defRPr/>
            </a:pPr>
            <a:endParaRPr lang="da-DK"/>
          </a:p>
        </c:txPr>
        <c:crossAx val="672035888"/>
        <c:crosses val="autoZero"/>
        <c:auto val="1"/>
        <c:lblAlgn val="ctr"/>
        <c:lblOffset val="100"/>
        <c:noMultiLvlLbl val="0"/>
      </c:catAx>
      <c:valAx>
        <c:axId val="672035888"/>
        <c:scaling>
          <c:orientation val="minMax"/>
          <c:max val="160"/>
          <c:min val="0"/>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672032752"/>
        <c:crosses val="autoZero"/>
        <c:crossBetween val="between"/>
        <c:majorUnit val="20"/>
      </c:valAx>
      <c:valAx>
        <c:axId val="979775136"/>
        <c:scaling>
          <c:orientation val="minMax"/>
          <c:max val="160"/>
          <c:min val="0"/>
        </c:scaling>
        <c:delete val="0"/>
        <c:axPos val="r"/>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979780384"/>
        <c:crosses val="max"/>
        <c:crossBetween val="between"/>
        <c:majorUnit val="20"/>
      </c:valAx>
      <c:catAx>
        <c:axId val="979780384"/>
        <c:scaling>
          <c:orientation val="minMax"/>
        </c:scaling>
        <c:delete val="1"/>
        <c:axPos val="b"/>
        <c:numFmt formatCode="General" sourceLinked="1"/>
        <c:majorTickMark val="out"/>
        <c:minorTickMark val="none"/>
        <c:tickLblPos val="nextTo"/>
        <c:crossAx val="979775136"/>
        <c:crosses val="autoZero"/>
        <c:auto val="1"/>
        <c:lblAlgn val="ctr"/>
        <c:lblOffset val="100"/>
        <c:noMultiLvlLbl val="0"/>
      </c:catAx>
      <c:spPr>
        <a:noFill/>
        <a:ln>
          <a:noFill/>
        </a:ln>
        <a:effectLst/>
      </c:spPr>
    </c:plotArea>
    <c:plotVisOnly val="1"/>
    <c:dispBlanksAs val="gap"/>
    <c:showDLblsOverMax val="0"/>
  </c:chart>
  <c:spPr>
    <a:noFill/>
    <a:ln w="9525" cap="flat" cmpd="sng" algn="ctr">
      <a:noFill/>
      <a:round/>
    </a:ln>
    <a:effectLst/>
  </c:spPr>
  <c:txPr>
    <a:bodyPr/>
    <a:lstStyle/>
    <a:p>
      <a:pPr>
        <a:defRPr sz="700" baseline="0">
          <a:solidFill>
            <a:srgbClr val="000000"/>
          </a:solidFill>
          <a:latin typeface="Campton Book" panose="00000500000000000000" pitchFamily="2" charset="0"/>
        </a:defRPr>
      </a:pPr>
      <a:endParaRPr lang="da-DK"/>
    </a:p>
  </c:txPr>
  <c:printSettings>
    <c:headerFooter/>
    <c:pageMargins b="0.75" l="0.7" r="0.7" t="0.75" header="0.3" footer="0.3"/>
    <c:pageSetup/>
  </c:printSettings>
  <c:userShapes r:id="rId2"/>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7.0051244883532843E-2"/>
          <c:w val="0.96944444979545707"/>
          <c:h val="0.83342582177227831"/>
        </c:manualLayout>
      </c:layout>
      <c:barChart>
        <c:barDir val="col"/>
        <c:grouping val="percentStacked"/>
        <c:varyColors val="0"/>
        <c:ser>
          <c:idx val="0"/>
          <c:order val="0"/>
          <c:tx>
            <c:strRef>
              <c:f>'Figur 2.16'!$B$4</c:f>
              <c:strCache>
                <c:ptCount val="1"/>
                <c:pt idx="0">
                  <c:v>Videnskabelig topkvalitet</c:v>
                </c:pt>
              </c:strCache>
            </c:strRef>
          </c:tx>
          <c:spPr>
            <a:solidFill>
              <a:srgbClr val="888888"/>
            </a:solidFill>
          </c:spPr>
          <c:invertIfNegative val="0"/>
          <c:dLbls>
            <c:spPr>
              <a:noFill/>
              <a:ln>
                <a:noFill/>
              </a:ln>
              <a:effectLst/>
            </c:spPr>
            <c:txPr>
              <a:bodyPr rot="-5400000" vert="horz" wrap="square" lIns="38100" tIns="19050" rIns="38100" bIns="19050" anchor="ctr">
                <a:spAutoFit/>
              </a:bodyPr>
              <a:lstStyle/>
              <a:p>
                <a:pPr>
                  <a:defRPr/>
                </a:pPr>
                <a:endParaRPr lang="da-DK"/>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 2.16'!$A$5:$A$28</c:f>
              <c:strCache>
                <c:ptCount val="24"/>
                <c:pt idx="0">
                  <c:v>Schweiz</c:v>
                </c:pt>
                <c:pt idx="1">
                  <c:v>Israel</c:v>
                </c:pt>
                <c:pt idx="2">
                  <c:v>Storbritannien</c:v>
                </c:pt>
                <c:pt idx="3">
                  <c:v>Danmark</c:v>
                </c:pt>
                <c:pt idx="4">
                  <c:v>Holland</c:v>
                </c:pt>
                <c:pt idx="5">
                  <c:v>Frankrig </c:v>
                </c:pt>
                <c:pt idx="6">
                  <c:v>Sverige</c:v>
                </c:pt>
                <c:pt idx="7">
                  <c:v>Tjekkiet</c:v>
                </c:pt>
                <c:pt idx="8">
                  <c:v>Irland</c:v>
                </c:pt>
                <c:pt idx="9">
                  <c:v>Ungarn</c:v>
                </c:pt>
                <c:pt idx="10">
                  <c:v>Tyskland</c:v>
                </c:pt>
                <c:pt idx="11">
                  <c:v>Østrig </c:v>
                </c:pt>
                <c:pt idx="12">
                  <c:v>Tyrkiet</c:v>
                </c:pt>
                <c:pt idx="13">
                  <c:v>Finland</c:v>
                </c:pt>
                <c:pt idx="14">
                  <c:v>Portugal</c:v>
                </c:pt>
                <c:pt idx="15">
                  <c:v>Spanien</c:v>
                </c:pt>
                <c:pt idx="16">
                  <c:v>Polen</c:v>
                </c:pt>
                <c:pt idx="17">
                  <c:v>Italien</c:v>
                </c:pt>
                <c:pt idx="18">
                  <c:v>Belgien</c:v>
                </c:pt>
                <c:pt idx="19">
                  <c:v>Norge</c:v>
                </c:pt>
                <c:pt idx="20">
                  <c:v>Grækenland</c:v>
                </c:pt>
                <c:pt idx="21">
                  <c:v>Rumænien</c:v>
                </c:pt>
                <c:pt idx="22">
                  <c:v>Slovenien </c:v>
                </c:pt>
                <c:pt idx="23">
                  <c:v>Estland</c:v>
                </c:pt>
              </c:strCache>
            </c:strRef>
          </c:cat>
          <c:val>
            <c:numRef>
              <c:f>'Figur 2.16'!$B$5:$B$28</c:f>
              <c:numCache>
                <c:formatCode>0%</c:formatCode>
                <c:ptCount val="24"/>
                <c:pt idx="0">
                  <c:v>0.77063607423095282</c:v>
                </c:pt>
                <c:pt idx="1">
                  <c:v>0.56853117997307034</c:v>
                </c:pt>
                <c:pt idx="2">
                  <c:v>0.46570391767217717</c:v>
                </c:pt>
                <c:pt idx="3">
                  <c:v>0.39368259916321957</c:v>
                </c:pt>
                <c:pt idx="4">
                  <c:v>0.3638775790753937</c:v>
                </c:pt>
                <c:pt idx="5">
                  <c:v>0.35212547651357318</c:v>
                </c:pt>
                <c:pt idx="6">
                  <c:v>0.3388174608454077</c:v>
                </c:pt>
                <c:pt idx="7">
                  <c:v>0.32799304323091394</c:v>
                </c:pt>
                <c:pt idx="8">
                  <c:v>0.31649681087310955</c:v>
                </c:pt>
                <c:pt idx="9">
                  <c:v>0.31564515526494807</c:v>
                </c:pt>
                <c:pt idx="10">
                  <c:v>0.3102438549828484</c:v>
                </c:pt>
                <c:pt idx="11">
                  <c:v>0.3069990749665687</c:v>
                </c:pt>
                <c:pt idx="12">
                  <c:v>0.27704801415632174</c:v>
                </c:pt>
                <c:pt idx="13">
                  <c:v>0.27681083317385285</c:v>
                </c:pt>
                <c:pt idx="14">
                  <c:v>0.27478744318109843</c:v>
                </c:pt>
                <c:pt idx="15">
                  <c:v>0.26139812837174797</c:v>
                </c:pt>
                <c:pt idx="16">
                  <c:v>0.26046535539513527</c:v>
                </c:pt>
                <c:pt idx="17">
                  <c:v>0.25081891619507141</c:v>
                </c:pt>
                <c:pt idx="18">
                  <c:v>0.23735019988444292</c:v>
                </c:pt>
                <c:pt idx="19">
                  <c:v>0.21617049568736416</c:v>
                </c:pt>
                <c:pt idx="20">
                  <c:v>0.18158006351212616</c:v>
                </c:pt>
                <c:pt idx="21">
                  <c:v>0.12932625477958529</c:v>
                </c:pt>
                <c:pt idx="22">
                  <c:v>0.12881156255689236</c:v>
                </c:pt>
                <c:pt idx="23">
                  <c:v>0.11393145614374324</c:v>
                </c:pt>
              </c:numCache>
            </c:numRef>
          </c:val>
          <c:extLst>
            <c:ext xmlns:c16="http://schemas.microsoft.com/office/drawing/2014/chart" uri="{C3380CC4-5D6E-409C-BE32-E72D297353CC}">
              <c16:uniqueId val="{00000000-42CE-4425-AFDA-A74BA4ABB276}"/>
            </c:ext>
          </c:extLst>
        </c:ser>
        <c:ser>
          <c:idx val="1"/>
          <c:order val="1"/>
          <c:tx>
            <c:strRef>
              <c:f>'Figur 2.16'!$C$4</c:f>
              <c:strCache>
                <c:ptCount val="1"/>
                <c:pt idx="0">
                  <c:v>Industrielt lederskab</c:v>
                </c:pt>
              </c:strCache>
            </c:strRef>
          </c:tx>
          <c:spPr>
            <a:solidFill>
              <a:srgbClr val="46328C"/>
            </a:solidFill>
          </c:spPr>
          <c:invertIfNegative val="0"/>
          <c:dLbls>
            <c:spPr>
              <a:noFill/>
              <a:ln>
                <a:noFill/>
              </a:ln>
              <a:effectLst/>
            </c:spPr>
            <c:txPr>
              <a:bodyPr rot="-5400000" vert="horz" wrap="square" lIns="38100" tIns="19050" rIns="38100" bIns="19050" anchor="ctr">
                <a:spAutoFit/>
              </a:bodyPr>
              <a:lstStyle/>
              <a:p>
                <a:pPr>
                  <a:defRPr>
                    <a:solidFill>
                      <a:schemeClr val="bg1"/>
                    </a:solidFill>
                  </a:defRPr>
                </a:pPr>
                <a:endParaRPr lang="da-DK"/>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 2.16'!$A$5:$A$28</c:f>
              <c:strCache>
                <c:ptCount val="24"/>
                <c:pt idx="0">
                  <c:v>Schweiz</c:v>
                </c:pt>
                <c:pt idx="1">
                  <c:v>Israel</c:v>
                </c:pt>
                <c:pt idx="2">
                  <c:v>Storbritannien</c:v>
                </c:pt>
                <c:pt idx="3">
                  <c:v>Danmark</c:v>
                </c:pt>
                <c:pt idx="4">
                  <c:v>Holland</c:v>
                </c:pt>
                <c:pt idx="5">
                  <c:v>Frankrig </c:v>
                </c:pt>
                <c:pt idx="6">
                  <c:v>Sverige</c:v>
                </c:pt>
                <c:pt idx="7">
                  <c:v>Tjekkiet</c:v>
                </c:pt>
                <c:pt idx="8">
                  <c:v>Irland</c:v>
                </c:pt>
                <c:pt idx="9">
                  <c:v>Ungarn</c:v>
                </c:pt>
                <c:pt idx="10">
                  <c:v>Tyskland</c:v>
                </c:pt>
                <c:pt idx="11">
                  <c:v>Østrig </c:v>
                </c:pt>
                <c:pt idx="12">
                  <c:v>Tyrkiet</c:v>
                </c:pt>
                <c:pt idx="13">
                  <c:v>Finland</c:v>
                </c:pt>
                <c:pt idx="14">
                  <c:v>Portugal</c:v>
                </c:pt>
                <c:pt idx="15">
                  <c:v>Spanien</c:v>
                </c:pt>
                <c:pt idx="16">
                  <c:v>Polen</c:v>
                </c:pt>
                <c:pt idx="17">
                  <c:v>Italien</c:v>
                </c:pt>
                <c:pt idx="18">
                  <c:v>Belgien</c:v>
                </c:pt>
                <c:pt idx="19">
                  <c:v>Norge</c:v>
                </c:pt>
                <c:pt idx="20">
                  <c:v>Grækenland</c:v>
                </c:pt>
                <c:pt idx="21">
                  <c:v>Rumænien</c:v>
                </c:pt>
                <c:pt idx="22">
                  <c:v>Slovenien </c:v>
                </c:pt>
                <c:pt idx="23">
                  <c:v>Estland</c:v>
                </c:pt>
              </c:strCache>
            </c:strRef>
          </c:cat>
          <c:val>
            <c:numRef>
              <c:f>'Figur 2.16'!$C$5:$C$28</c:f>
              <c:numCache>
                <c:formatCode>0%</c:formatCode>
                <c:ptCount val="24"/>
                <c:pt idx="0">
                  <c:v>8.0101814340869867E-2</c:v>
                </c:pt>
                <c:pt idx="1">
                  <c:v>0.24021425815079742</c:v>
                </c:pt>
                <c:pt idx="2">
                  <c:v>0.15048480942160367</c:v>
                </c:pt>
                <c:pt idx="3">
                  <c:v>0.15211952519338806</c:v>
                </c:pt>
                <c:pt idx="4">
                  <c:v>0.19344397945078426</c:v>
                </c:pt>
                <c:pt idx="5">
                  <c:v>0.23297180805903606</c:v>
                </c:pt>
                <c:pt idx="6">
                  <c:v>0.17453971343617036</c:v>
                </c:pt>
                <c:pt idx="7">
                  <c:v>0.18370857584758096</c:v>
                </c:pt>
                <c:pt idx="8">
                  <c:v>0.2471964394299106</c:v>
                </c:pt>
                <c:pt idx="9">
                  <c:v>0.18008986720810047</c:v>
                </c:pt>
                <c:pt idx="10">
                  <c:v>0.22508639334062586</c:v>
                </c:pt>
                <c:pt idx="11">
                  <c:v>0.2439129263156109</c:v>
                </c:pt>
                <c:pt idx="12">
                  <c:v>0.15787701164805079</c:v>
                </c:pt>
                <c:pt idx="13">
                  <c:v>0.26951461930474691</c:v>
                </c:pt>
                <c:pt idx="14">
                  <c:v>0.23142888073195364</c:v>
                </c:pt>
                <c:pt idx="15">
                  <c:v>0.26352409395487808</c:v>
                </c:pt>
                <c:pt idx="16">
                  <c:v>0.28476120616431078</c:v>
                </c:pt>
                <c:pt idx="17">
                  <c:v>0.25480635032606513</c:v>
                </c:pt>
                <c:pt idx="18">
                  <c:v>0.25060783407094273</c:v>
                </c:pt>
                <c:pt idx="19">
                  <c:v>0.20828518042445246</c:v>
                </c:pt>
                <c:pt idx="20">
                  <c:v>0.33020908183503639</c:v>
                </c:pt>
                <c:pt idx="21">
                  <c:v>0.18468349920129154</c:v>
                </c:pt>
                <c:pt idx="22">
                  <c:v>0.23564226702379906</c:v>
                </c:pt>
                <c:pt idx="23">
                  <c:v>0.19206377958442211</c:v>
                </c:pt>
              </c:numCache>
            </c:numRef>
          </c:val>
          <c:extLst>
            <c:ext xmlns:c16="http://schemas.microsoft.com/office/drawing/2014/chart" uri="{C3380CC4-5D6E-409C-BE32-E72D297353CC}">
              <c16:uniqueId val="{00000001-42CE-4425-AFDA-A74BA4ABB276}"/>
            </c:ext>
          </c:extLst>
        </c:ser>
        <c:ser>
          <c:idx val="2"/>
          <c:order val="2"/>
          <c:tx>
            <c:strRef>
              <c:f>'Figur 2.16'!$D$4</c:f>
              <c:strCache>
                <c:ptCount val="1"/>
                <c:pt idx="0">
                  <c:v>Samfundsudfordringer</c:v>
                </c:pt>
              </c:strCache>
            </c:strRef>
          </c:tx>
          <c:spPr>
            <a:solidFill>
              <a:srgbClr val="E6821E"/>
            </a:solidFill>
          </c:spPr>
          <c:invertIfNegative val="0"/>
          <c:dLbls>
            <c:spPr>
              <a:noFill/>
              <a:ln>
                <a:noFill/>
              </a:ln>
              <a:effectLst/>
            </c:spPr>
            <c:txPr>
              <a:bodyPr rot="-5400000" vert="horz" wrap="square" lIns="38100" tIns="19050" rIns="38100" bIns="19050" anchor="ctr">
                <a:spAutoFit/>
              </a:bodyPr>
              <a:lstStyle/>
              <a:p>
                <a:pPr>
                  <a:defRPr/>
                </a:pPr>
                <a:endParaRPr lang="da-DK"/>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 2.16'!$A$5:$A$28</c:f>
              <c:strCache>
                <c:ptCount val="24"/>
                <c:pt idx="0">
                  <c:v>Schweiz</c:v>
                </c:pt>
                <c:pt idx="1">
                  <c:v>Israel</c:v>
                </c:pt>
                <c:pt idx="2">
                  <c:v>Storbritannien</c:v>
                </c:pt>
                <c:pt idx="3">
                  <c:v>Danmark</c:v>
                </c:pt>
                <c:pt idx="4">
                  <c:v>Holland</c:v>
                </c:pt>
                <c:pt idx="5">
                  <c:v>Frankrig </c:v>
                </c:pt>
                <c:pt idx="6">
                  <c:v>Sverige</c:v>
                </c:pt>
                <c:pt idx="7">
                  <c:v>Tjekkiet</c:v>
                </c:pt>
                <c:pt idx="8">
                  <c:v>Irland</c:v>
                </c:pt>
                <c:pt idx="9">
                  <c:v>Ungarn</c:v>
                </c:pt>
                <c:pt idx="10">
                  <c:v>Tyskland</c:v>
                </c:pt>
                <c:pt idx="11">
                  <c:v>Østrig </c:v>
                </c:pt>
                <c:pt idx="12">
                  <c:v>Tyrkiet</c:v>
                </c:pt>
                <c:pt idx="13">
                  <c:v>Finland</c:v>
                </c:pt>
                <c:pt idx="14">
                  <c:v>Portugal</c:v>
                </c:pt>
                <c:pt idx="15">
                  <c:v>Spanien</c:v>
                </c:pt>
                <c:pt idx="16">
                  <c:v>Polen</c:v>
                </c:pt>
                <c:pt idx="17">
                  <c:v>Italien</c:v>
                </c:pt>
                <c:pt idx="18">
                  <c:v>Belgien</c:v>
                </c:pt>
                <c:pt idx="19">
                  <c:v>Norge</c:v>
                </c:pt>
                <c:pt idx="20">
                  <c:v>Grækenland</c:v>
                </c:pt>
                <c:pt idx="21">
                  <c:v>Rumænien</c:v>
                </c:pt>
                <c:pt idx="22">
                  <c:v>Slovenien </c:v>
                </c:pt>
                <c:pt idx="23">
                  <c:v>Estland</c:v>
                </c:pt>
              </c:strCache>
            </c:strRef>
          </c:cat>
          <c:val>
            <c:numRef>
              <c:f>'Figur 2.16'!$D$5:$D$28</c:f>
              <c:numCache>
                <c:formatCode>0%</c:formatCode>
                <c:ptCount val="24"/>
                <c:pt idx="0">
                  <c:v>0.13991962138638539</c:v>
                </c:pt>
                <c:pt idx="1">
                  <c:v>0.17969185060519854</c:v>
                </c:pt>
                <c:pt idx="2">
                  <c:v>0.36154364810408379</c:v>
                </c:pt>
                <c:pt idx="3">
                  <c:v>0.44037886090203371</c:v>
                </c:pt>
                <c:pt idx="4">
                  <c:v>0.42022047298845239</c:v>
                </c:pt>
                <c:pt idx="5">
                  <c:v>0.39058986284509983</c:v>
                </c:pt>
                <c:pt idx="6">
                  <c:v>0.46351919290631738</c:v>
                </c:pt>
                <c:pt idx="7">
                  <c:v>0.37010796055247019</c:v>
                </c:pt>
                <c:pt idx="8">
                  <c:v>0.4071545195417986</c:v>
                </c:pt>
                <c:pt idx="9">
                  <c:v>0.35709175653031811</c:v>
                </c:pt>
                <c:pt idx="10">
                  <c:v>0.3524458522105734</c:v>
                </c:pt>
                <c:pt idx="11">
                  <c:v>0.42108242635885584</c:v>
                </c:pt>
                <c:pt idx="12">
                  <c:v>0.53525979989385641</c:v>
                </c:pt>
                <c:pt idx="13">
                  <c:v>0.42730496244955557</c:v>
                </c:pt>
                <c:pt idx="14">
                  <c:v>0.41991333839216732</c:v>
                </c:pt>
                <c:pt idx="15">
                  <c:v>0.45568450241904024</c:v>
                </c:pt>
                <c:pt idx="16">
                  <c:v>0.39142085080714079</c:v>
                </c:pt>
                <c:pt idx="17">
                  <c:v>0.47403437041041002</c:v>
                </c:pt>
                <c:pt idx="18">
                  <c:v>0.41627534793822413</c:v>
                </c:pt>
                <c:pt idx="19">
                  <c:v>0.56248537022289891</c:v>
                </c:pt>
                <c:pt idx="20">
                  <c:v>0.46519800793176136</c:v>
                </c:pt>
                <c:pt idx="21">
                  <c:v>0.60600030572888541</c:v>
                </c:pt>
                <c:pt idx="22">
                  <c:v>0.50338706758630092</c:v>
                </c:pt>
                <c:pt idx="23">
                  <c:v>0.55786183443559534</c:v>
                </c:pt>
              </c:numCache>
            </c:numRef>
          </c:val>
          <c:extLst>
            <c:ext xmlns:c16="http://schemas.microsoft.com/office/drawing/2014/chart" uri="{C3380CC4-5D6E-409C-BE32-E72D297353CC}">
              <c16:uniqueId val="{00000002-42CE-4425-AFDA-A74BA4ABB276}"/>
            </c:ext>
          </c:extLst>
        </c:ser>
        <c:ser>
          <c:idx val="3"/>
          <c:order val="3"/>
          <c:tx>
            <c:strRef>
              <c:f>'Figur 2.16'!$E$4</c:f>
              <c:strCache>
                <c:ptCount val="1"/>
                <c:pt idx="0">
                  <c:v>Andre programmer</c:v>
                </c:pt>
              </c:strCache>
            </c:strRef>
          </c:tx>
          <c:spPr>
            <a:solidFill>
              <a:srgbClr val="BF1C80"/>
            </a:solidFill>
          </c:spPr>
          <c:invertIfNegative val="0"/>
          <c:cat>
            <c:strRef>
              <c:f>'Figur 2.16'!$A$5:$A$28</c:f>
              <c:strCache>
                <c:ptCount val="24"/>
                <c:pt idx="0">
                  <c:v>Schweiz</c:v>
                </c:pt>
                <c:pt idx="1">
                  <c:v>Israel</c:v>
                </c:pt>
                <c:pt idx="2">
                  <c:v>Storbritannien</c:v>
                </c:pt>
                <c:pt idx="3">
                  <c:v>Danmark</c:v>
                </c:pt>
                <c:pt idx="4">
                  <c:v>Holland</c:v>
                </c:pt>
                <c:pt idx="5">
                  <c:v>Frankrig </c:v>
                </c:pt>
                <c:pt idx="6">
                  <c:v>Sverige</c:v>
                </c:pt>
                <c:pt idx="7">
                  <c:v>Tjekkiet</c:v>
                </c:pt>
                <c:pt idx="8">
                  <c:v>Irland</c:v>
                </c:pt>
                <c:pt idx="9">
                  <c:v>Ungarn</c:v>
                </c:pt>
                <c:pt idx="10">
                  <c:v>Tyskland</c:v>
                </c:pt>
                <c:pt idx="11">
                  <c:v>Østrig </c:v>
                </c:pt>
                <c:pt idx="12">
                  <c:v>Tyrkiet</c:v>
                </c:pt>
                <c:pt idx="13">
                  <c:v>Finland</c:v>
                </c:pt>
                <c:pt idx="14">
                  <c:v>Portugal</c:v>
                </c:pt>
                <c:pt idx="15">
                  <c:v>Spanien</c:v>
                </c:pt>
                <c:pt idx="16">
                  <c:v>Polen</c:v>
                </c:pt>
                <c:pt idx="17">
                  <c:v>Italien</c:v>
                </c:pt>
                <c:pt idx="18">
                  <c:v>Belgien</c:v>
                </c:pt>
                <c:pt idx="19">
                  <c:v>Norge</c:v>
                </c:pt>
                <c:pt idx="20">
                  <c:v>Grækenland</c:v>
                </c:pt>
                <c:pt idx="21">
                  <c:v>Rumænien</c:v>
                </c:pt>
                <c:pt idx="22">
                  <c:v>Slovenien </c:v>
                </c:pt>
                <c:pt idx="23">
                  <c:v>Estland</c:v>
                </c:pt>
              </c:strCache>
            </c:strRef>
          </c:cat>
          <c:val>
            <c:numRef>
              <c:f>'Figur 2.16'!$E$5:$E$28</c:f>
              <c:numCache>
                <c:formatCode>0%</c:formatCode>
                <c:ptCount val="24"/>
                <c:pt idx="0">
                  <c:v>9.3424900417919034E-3</c:v>
                </c:pt>
                <c:pt idx="1">
                  <c:v>1.1562711270933739E-2</c:v>
                </c:pt>
                <c:pt idx="2">
                  <c:v>2.2267624802135393E-2</c:v>
                </c:pt>
                <c:pt idx="3">
                  <c:v>1.3819014741358611E-2</c:v>
                </c:pt>
                <c:pt idx="4">
                  <c:v>2.2457968485369607E-2</c:v>
                </c:pt>
                <c:pt idx="5">
                  <c:v>2.4312852582290885E-2</c:v>
                </c:pt>
                <c:pt idx="6">
                  <c:v>2.3123632812104611E-2</c:v>
                </c:pt>
                <c:pt idx="7">
                  <c:v>0.11819042036903499</c:v>
                </c:pt>
                <c:pt idx="8">
                  <c:v>2.9152230155181178E-2</c:v>
                </c:pt>
                <c:pt idx="9">
                  <c:v>0.14717322099663341</c:v>
                </c:pt>
                <c:pt idx="10">
                  <c:v>0.11222389946595242</c:v>
                </c:pt>
                <c:pt idx="11">
                  <c:v>2.8005572358964472E-2</c:v>
                </c:pt>
                <c:pt idx="12">
                  <c:v>2.9815174301771032E-2</c:v>
                </c:pt>
                <c:pt idx="13">
                  <c:v>2.6369585071844542E-2</c:v>
                </c:pt>
                <c:pt idx="14">
                  <c:v>7.3870337694780616E-2</c:v>
                </c:pt>
                <c:pt idx="15">
                  <c:v>1.9393275254333778E-2</c:v>
                </c:pt>
                <c:pt idx="16">
                  <c:v>6.3352587633413143E-2</c:v>
                </c:pt>
                <c:pt idx="17">
                  <c:v>2.0340363068453618E-2</c:v>
                </c:pt>
                <c:pt idx="18">
                  <c:v>9.5766618106390283E-2</c:v>
                </c:pt>
                <c:pt idx="19">
                  <c:v>1.3058953665284565E-2</c:v>
                </c:pt>
                <c:pt idx="20">
                  <c:v>2.3012846721076015E-2</c:v>
                </c:pt>
                <c:pt idx="21">
                  <c:v>7.9989940290237677E-2</c:v>
                </c:pt>
                <c:pt idx="22">
                  <c:v>0.13215910283300764</c:v>
                </c:pt>
                <c:pt idx="23">
                  <c:v>0.13614292983623921</c:v>
                </c:pt>
              </c:numCache>
            </c:numRef>
          </c:val>
          <c:extLst>
            <c:ext xmlns:c16="http://schemas.microsoft.com/office/drawing/2014/chart" uri="{C3380CC4-5D6E-409C-BE32-E72D297353CC}">
              <c16:uniqueId val="{00000003-42CE-4425-AFDA-A74BA4ABB276}"/>
            </c:ext>
          </c:extLst>
        </c:ser>
        <c:dLbls>
          <c:showLegendKey val="0"/>
          <c:showVal val="0"/>
          <c:showCatName val="0"/>
          <c:showSerName val="0"/>
          <c:showPercent val="0"/>
          <c:showBubbleSize val="0"/>
        </c:dLbls>
        <c:gapWidth val="100"/>
        <c:overlap val="100"/>
        <c:axId val="672032752"/>
        <c:axId val="672035888"/>
      </c:barChart>
      <c:barChart>
        <c:barDir val="col"/>
        <c:grouping val="percentStacked"/>
        <c:varyColors val="0"/>
        <c:ser>
          <c:idx val="4"/>
          <c:order val="4"/>
          <c:tx>
            <c:v>SeriesForSecondAxis</c:v>
          </c:tx>
          <c:spPr>
            <a:noFill/>
            <a:ln>
              <a:noFill/>
            </a:ln>
            <a:effectLst/>
            <a:extLst>
              <a:ext uri="{909E8E84-426E-40DD-AFC4-6F175D3DCCD1}">
                <a14:hiddenFill xmlns:a14="http://schemas.microsoft.com/office/drawing/2010/main">
                  <a:solidFill>
                    <a:srgbClr val="4E801F"/>
                  </a:solidFill>
                </a14:hiddenFill>
              </a:ext>
              <a:ext uri="{91240B29-F687-4F45-9708-019B960494DF}">
                <a14:hiddenLine xmlns:a14="http://schemas.microsoft.com/office/drawing/2010/main">
                  <a:noFill/>
                </a14:hiddenLine>
              </a:ext>
            </a:extLst>
          </c:spPr>
          <c:invertIfNegative val="0"/>
          <c:cat>
            <c:strLit>
              <c:ptCount val="24"/>
              <c:pt idx="0">
                <c:v>Schweiz</c:v>
              </c:pt>
              <c:pt idx="1">
                <c:v>Israel</c:v>
              </c:pt>
              <c:pt idx="2">
                <c:v>Storbritannien</c:v>
              </c:pt>
              <c:pt idx="3">
                <c:v>Danmark</c:v>
              </c:pt>
              <c:pt idx="4">
                <c:v>Holland</c:v>
              </c:pt>
              <c:pt idx="5">
                <c:v>Frankrig </c:v>
              </c:pt>
              <c:pt idx="6">
                <c:v>Sverige</c:v>
              </c:pt>
              <c:pt idx="7">
                <c:v>Tjekkiet</c:v>
              </c:pt>
              <c:pt idx="8">
                <c:v>Irland</c:v>
              </c:pt>
              <c:pt idx="9">
                <c:v>Ungarn</c:v>
              </c:pt>
              <c:pt idx="10">
                <c:v>Tyskland</c:v>
              </c:pt>
              <c:pt idx="11">
                <c:v>Østrig </c:v>
              </c:pt>
              <c:pt idx="12">
                <c:v>Tyrkiet</c:v>
              </c:pt>
              <c:pt idx="13">
                <c:v>Finland</c:v>
              </c:pt>
              <c:pt idx="14">
                <c:v>Portugal</c:v>
              </c:pt>
              <c:pt idx="15">
                <c:v>Spanien</c:v>
              </c:pt>
              <c:pt idx="16">
                <c:v>Polen</c:v>
              </c:pt>
              <c:pt idx="17">
                <c:v>Italien</c:v>
              </c:pt>
              <c:pt idx="18">
                <c:v>Belgien</c:v>
              </c:pt>
              <c:pt idx="19">
                <c:v>Norge</c:v>
              </c:pt>
              <c:pt idx="20">
                <c:v>Grækenland</c:v>
              </c:pt>
              <c:pt idx="21">
                <c:v>Rumænien</c:v>
              </c:pt>
              <c:pt idx="22">
                <c:v>Slovenien </c:v>
              </c:pt>
              <c:pt idx="23">
                <c:v>Estland</c:v>
              </c:pt>
            </c:strLit>
          </c:cat>
          <c:val>
            <c:numLit>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Lit>
          </c:val>
          <c:extLst>
            <c:ext xmlns:c16="http://schemas.microsoft.com/office/drawing/2014/chart" uri="{C3380CC4-5D6E-409C-BE32-E72D297353CC}">
              <c16:uniqueId val="{0000000D-65C6-47E8-A5C2-61125B7E0443}"/>
            </c:ext>
          </c:extLst>
        </c:ser>
        <c:dLbls>
          <c:showLegendKey val="0"/>
          <c:showVal val="0"/>
          <c:showCatName val="0"/>
          <c:showSerName val="0"/>
          <c:showPercent val="0"/>
          <c:showBubbleSize val="0"/>
        </c:dLbls>
        <c:gapWidth val="100"/>
        <c:overlap val="100"/>
        <c:axId val="1011031688"/>
        <c:axId val="1011031032"/>
      </c:barChart>
      <c:catAx>
        <c:axId val="6720327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5400000" vert="horz"/>
          <a:lstStyle/>
          <a:p>
            <a:pPr>
              <a:defRPr/>
            </a:pPr>
            <a:endParaRPr lang="da-DK"/>
          </a:p>
        </c:txPr>
        <c:crossAx val="672035888"/>
        <c:crosses val="autoZero"/>
        <c:auto val="1"/>
        <c:lblAlgn val="ctr"/>
        <c:lblOffset val="100"/>
        <c:noMultiLvlLbl val="0"/>
      </c:catAx>
      <c:valAx>
        <c:axId val="672035888"/>
        <c:scaling>
          <c:orientation val="minMax"/>
          <c:max val="1"/>
          <c:min val="0"/>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672032752"/>
        <c:crosses val="autoZero"/>
        <c:crossBetween val="between"/>
        <c:majorUnit val="0.1"/>
      </c:valAx>
      <c:valAx>
        <c:axId val="1011031032"/>
        <c:scaling>
          <c:orientation val="minMax"/>
          <c:max val="1"/>
          <c:min val="0"/>
        </c:scaling>
        <c:delete val="0"/>
        <c:axPos val="r"/>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1011031688"/>
        <c:crosses val="max"/>
        <c:crossBetween val="between"/>
        <c:majorUnit val="0.1"/>
      </c:valAx>
      <c:catAx>
        <c:axId val="1011031688"/>
        <c:scaling>
          <c:orientation val="minMax"/>
        </c:scaling>
        <c:delete val="1"/>
        <c:axPos val="b"/>
        <c:numFmt formatCode="General" sourceLinked="1"/>
        <c:majorTickMark val="out"/>
        <c:minorTickMark val="none"/>
        <c:tickLblPos val="nextTo"/>
        <c:crossAx val="1011031032"/>
        <c:crosses val="autoZero"/>
        <c:auto val="1"/>
        <c:lblAlgn val="ctr"/>
        <c:lblOffset val="100"/>
        <c:noMultiLvlLbl val="0"/>
      </c:catAx>
      <c:spPr>
        <a:noFill/>
        <a:ln>
          <a:noFill/>
        </a:ln>
        <a:effectLst/>
      </c:spPr>
    </c:plotArea>
    <c:legend>
      <c:legendPos val="b"/>
      <c:legendEntry>
        <c:idx val="4"/>
        <c:delete val="1"/>
      </c:legendEntry>
      <c:layout>
        <c:manualLayout>
          <c:xMode val="edge"/>
          <c:yMode val="edge"/>
          <c:x val="7.52763999743349E-3"/>
          <c:y val="0.92220090135791855"/>
          <c:w val="0.97482997239519564"/>
          <c:h val="7.779909864208151E-2"/>
        </c:manualLayout>
      </c:layout>
      <c:overlay val="0"/>
      <c:spPr>
        <a:noFill/>
        <a:ln>
          <a:noFill/>
        </a:ln>
        <a:effectLst/>
      </c:spPr>
      <c:txPr>
        <a:bodyPr rot="0" vert="horz"/>
        <a:lstStyle/>
        <a:p>
          <a:pPr>
            <a:defRPr/>
          </a:pPr>
          <a:endParaRPr lang="da-DK"/>
        </a:p>
      </c:txPr>
    </c:legend>
    <c:plotVisOnly val="1"/>
    <c:dispBlanksAs val="gap"/>
    <c:showDLblsOverMax val="0"/>
  </c:chart>
  <c:spPr>
    <a:noFill/>
    <a:ln w="9525" cap="flat" cmpd="sng" algn="ctr">
      <a:noFill/>
      <a:round/>
    </a:ln>
    <a:effectLst/>
  </c:spPr>
  <c:txPr>
    <a:bodyPr/>
    <a:lstStyle/>
    <a:p>
      <a:pPr>
        <a:defRPr sz="700" baseline="0">
          <a:solidFill>
            <a:srgbClr val="000000"/>
          </a:solidFill>
          <a:latin typeface="Campton Book" panose="00000500000000000000" pitchFamily="2" charset="0"/>
        </a:defRPr>
      </a:pPr>
      <a:endParaRPr lang="da-DK"/>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6.1071666073075077E-2"/>
          <c:w val="0.96944444444444444"/>
          <c:h val="0.87575636515157373"/>
        </c:manualLayout>
      </c:layout>
      <c:barChart>
        <c:barDir val="bar"/>
        <c:grouping val="clustered"/>
        <c:varyColors val="0"/>
        <c:ser>
          <c:idx val="0"/>
          <c:order val="0"/>
          <c:tx>
            <c:strRef>
              <c:f>'Figur 1.4'!$B$3</c:f>
              <c:strCache>
                <c:ptCount val="1"/>
                <c:pt idx="0">
                  <c:v>Erhvervslivets FOU-investeringer</c:v>
                </c:pt>
              </c:strCache>
            </c:strRef>
          </c:tx>
          <c:spPr>
            <a:solidFill>
              <a:srgbClr val="888888"/>
            </a:solidFill>
          </c:spPr>
          <c:invertIfNegative val="0"/>
          <c:dPt>
            <c:idx val="29"/>
            <c:invertIfNegative val="0"/>
            <c:bubble3D val="0"/>
            <c:spPr>
              <a:solidFill>
                <a:srgbClr val="46328C"/>
              </a:solidFill>
            </c:spPr>
            <c:extLst>
              <c:ext xmlns:c16="http://schemas.microsoft.com/office/drawing/2014/chart" uri="{C3380CC4-5D6E-409C-BE32-E72D297353CC}">
                <c16:uniqueId val="{00000001-A26D-453E-9E33-C6A4D4A00F71}"/>
              </c:ext>
            </c:extLst>
          </c:dPt>
          <c:dLbls>
            <c:spPr>
              <a:noFill/>
              <a:ln>
                <a:noFill/>
              </a:ln>
              <a:effectLst/>
            </c:spPr>
            <c:txPr>
              <a:bodyPr wrap="square" lIns="38100" tIns="19050" rIns="38100" bIns="19050" anchor="ctr">
                <a:spAutoFit/>
              </a:bodyPr>
              <a:lstStyle/>
              <a:p>
                <a:pPr>
                  <a:defRPr sz="650">
                    <a:latin typeface="Campton Book" panose="00000500000000000000" pitchFamily="2" charset="0"/>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 1.4'!$A$4:$A$39</c:f>
              <c:strCache>
                <c:ptCount val="36"/>
                <c:pt idx="0">
                  <c:v>Letland</c:v>
                </c:pt>
                <c:pt idx="1">
                  <c:v>Chile</c:v>
                </c:pt>
                <c:pt idx="2">
                  <c:v>Mexico</c:v>
                </c:pt>
                <c:pt idx="3">
                  <c:v>Slovakiet</c:v>
                </c:pt>
                <c:pt idx="4">
                  <c:v>Grækenland</c:v>
                </c:pt>
                <c:pt idx="5">
                  <c:v>Tyrkiet</c:v>
                </c:pt>
                <c:pt idx="6">
                  <c:v>Portugal</c:v>
                </c:pt>
                <c:pt idx="7">
                  <c:v>New Zealand</c:v>
                </c:pt>
                <c:pt idx="8">
                  <c:v>Polen</c:v>
                </c:pt>
                <c:pt idx="9">
                  <c:v>Spanien</c:v>
                </c:pt>
                <c:pt idx="10">
                  <c:v>Luxembourg</c:v>
                </c:pt>
                <c:pt idx="11">
                  <c:v>Estland</c:v>
                </c:pt>
                <c:pt idx="12">
                  <c:v>Italien </c:v>
                </c:pt>
                <c:pt idx="13">
                  <c:v>Canada</c:v>
                </c:pt>
                <c:pt idx="14">
                  <c:v>Irland</c:v>
                </c:pt>
                <c:pt idx="15">
                  <c:v>Ungarn</c:v>
                </c:pt>
                <c:pt idx="16">
                  <c:v>Australien</c:v>
                </c:pt>
                <c:pt idx="17">
                  <c:v>Tjekkiet</c:v>
                </c:pt>
                <c:pt idx="18">
                  <c:v>Norge</c:v>
                </c:pt>
                <c:pt idx="19">
                  <c:v>Storbritannien</c:v>
                </c:pt>
                <c:pt idx="20">
                  <c:v>Holland</c:v>
                </c:pt>
                <c:pt idx="21">
                  <c:v>Island</c:v>
                </c:pt>
                <c:pt idx="22">
                  <c:v>Frankrig</c:v>
                </c:pt>
                <c:pt idx="23">
                  <c:v>Slovenien</c:v>
                </c:pt>
                <c:pt idx="24">
                  <c:v>OECD gennemsnit</c:v>
                </c:pt>
                <c:pt idx="25">
                  <c:v>Belgien</c:v>
                </c:pt>
                <c:pt idx="26">
                  <c:v>Finland</c:v>
                </c:pt>
                <c:pt idx="27">
                  <c:v>USA</c:v>
                </c:pt>
                <c:pt idx="28">
                  <c:v>Tyskland</c:v>
                </c:pt>
                <c:pt idx="29">
                  <c:v>Danmark</c:v>
                </c:pt>
                <c:pt idx="30">
                  <c:v>Østrig</c:v>
                </c:pt>
                <c:pt idx="31">
                  <c:v>Sverige</c:v>
                </c:pt>
                <c:pt idx="32">
                  <c:v>Schweiz</c:v>
                </c:pt>
                <c:pt idx="33">
                  <c:v>Japan</c:v>
                </c:pt>
                <c:pt idx="34">
                  <c:v>Sydkorea</c:v>
                </c:pt>
                <c:pt idx="35">
                  <c:v>Israel</c:v>
                </c:pt>
              </c:strCache>
            </c:strRef>
          </c:cat>
          <c:val>
            <c:numRef>
              <c:f>'Figur 1.4'!$B$4:$B$39</c:f>
              <c:numCache>
                <c:formatCode>#,##0.0</c:formatCode>
                <c:ptCount val="36"/>
                <c:pt idx="0">
                  <c:v>0.10832229348626</c:v>
                </c:pt>
                <c:pt idx="1">
                  <c:v>0.13957076191512999</c:v>
                </c:pt>
                <c:pt idx="2">
                  <c:v>0.14865013794372001</c:v>
                </c:pt>
                <c:pt idx="3">
                  <c:v>0.39766386771535001</c:v>
                </c:pt>
                <c:pt idx="4">
                  <c:v>0.42503049872144999</c:v>
                </c:pt>
                <c:pt idx="5">
                  <c:v>0.51212879938490996</c:v>
                </c:pt>
                <c:pt idx="6">
                  <c:v>0.60551830960247999</c:v>
                </c:pt>
                <c:pt idx="7">
                  <c:v>0.62896538727307005</c:v>
                </c:pt>
                <c:pt idx="8">
                  <c:v>0.63398993149196003</c:v>
                </c:pt>
                <c:pt idx="9">
                  <c:v>0.63709073223414003</c:v>
                </c:pt>
                <c:pt idx="10">
                  <c:v>0.64013098291121995</c:v>
                </c:pt>
                <c:pt idx="11">
                  <c:v>0.65981655962109997</c:v>
                </c:pt>
                <c:pt idx="12">
                  <c:v>0.74898481398682004</c:v>
                </c:pt>
                <c:pt idx="13">
                  <c:v>0.81655372177729002</c:v>
                </c:pt>
                <c:pt idx="14">
                  <c:v>0.83202965811231</c:v>
                </c:pt>
                <c:pt idx="15">
                  <c:v>0.89415058926627</c:v>
                </c:pt>
                <c:pt idx="16">
                  <c:v>1.00381175268317</c:v>
                </c:pt>
                <c:pt idx="17">
                  <c:v>1.0261428771829799</c:v>
                </c:pt>
                <c:pt idx="18">
                  <c:v>1.08255224842093</c:v>
                </c:pt>
                <c:pt idx="19">
                  <c:v>1.1319653381456101</c:v>
                </c:pt>
                <c:pt idx="20">
                  <c:v>1.15734777788373</c:v>
                </c:pt>
                <c:pt idx="21">
                  <c:v>1.3081858412646901</c:v>
                </c:pt>
                <c:pt idx="22">
                  <c:v>1.4298778408377</c:v>
                </c:pt>
                <c:pt idx="23">
                  <c:v>1.5139166327450899</c:v>
                </c:pt>
                <c:pt idx="24">
                  <c:v>1.6169330429548201</c:v>
                </c:pt>
                <c:pt idx="25">
                  <c:v>1.7345179872318801</c:v>
                </c:pt>
                <c:pt idx="26">
                  <c:v>1.8082429219596501</c:v>
                </c:pt>
                <c:pt idx="27">
                  <c:v>1.9530912951908701</c:v>
                </c:pt>
                <c:pt idx="28">
                  <c:v>1.9982506639525499</c:v>
                </c:pt>
                <c:pt idx="29">
                  <c:v>2.08</c:v>
                </c:pt>
                <c:pt idx="30">
                  <c:v>2.2046979634014399</c:v>
                </c:pt>
                <c:pt idx="31">
                  <c:v>2.2648237083074299</c:v>
                </c:pt>
                <c:pt idx="32">
                  <c:v>2.3954847998731101</c:v>
                </c:pt>
                <c:pt idx="33">
                  <c:v>2.4734691959710702</c:v>
                </c:pt>
                <c:pt idx="34">
                  <c:v>3.28620607436048</c:v>
                </c:pt>
                <c:pt idx="35">
                  <c:v>3.6382349227660602</c:v>
                </c:pt>
              </c:numCache>
            </c:numRef>
          </c:val>
          <c:extLst>
            <c:ext xmlns:c16="http://schemas.microsoft.com/office/drawing/2014/chart" uri="{C3380CC4-5D6E-409C-BE32-E72D297353CC}">
              <c16:uniqueId val="{00000002-A26D-453E-9E33-C6A4D4A00F71}"/>
            </c:ext>
          </c:extLst>
        </c:ser>
        <c:dLbls>
          <c:showLegendKey val="0"/>
          <c:showVal val="0"/>
          <c:showCatName val="0"/>
          <c:showSerName val="0"/>
          <c:showPercent val="0"/>
          <c:showBubbleSize val="0"/>
        </c:dLbls>
        <c:gapWidth val="100"/>
        <c:axId val="672032752"/>
        <c:axId val="672035888"/>
      </c:barChart>
      <c:barChart>
        <c:barDir val="bar"/>
        <c:grouping val="clustered"/>
        <c:varyColors val="0"/>
        <c:ser>
          <c:idx val="1"/>
          <c:order val="1"/>
          <c:tx>
            <c:v>SeriesForSecondAxis</c:v>
          </c:tx>
          <c:spPr>
            <a:noFill/>
            <a:ln>
              <a:noFill/>
            </a:ln>
            <a:effectLst/>
            <a:extLst>
              <a:ext uri="{909E8E84-426E-40DD-AFC4-6F175D3DCCD1}">
                <a14:hiddenFill xmlns:a14="http://schemas.microsoft.com/office/drawing/2010/main">
                  <a:solidFill>
                    <a:srgbClr val="006E91"/>
                  </a:solidFill>
                </a14:hiddenFill>
              </a:ext>
              <a:ext uri="{91240B29-F687-4F45-9708-019B960494DF}">
                <a14:hiddenLine xmlns:a14="http://schemas.microsoft.com/office/drawing/2010/main">
                  <a:noFill/>
                </a14:hiddenLine>
              </a:ext>
            </a:extLst>
          </c:spPr>
          <c:invertIfNegative val="0"/>
          <c:cat>
            <c:strLit>
              <c:ptCount val="36"/>
              <c:pt idx="0">
                <c:v>Letland</c:v>
              </c:pt>
              <c:pt idx="1">
                <c:v>Chile</c:v>
              </c:pt>
              <c:pt idx="2">
                <c:v>Mexico</c:v>
              </c:pt>
              <c:pt idx="3">
                <c:v>Slovakiet</c:v>
              </c:pt>
              <c:pt idx="4">
                <c:v>Grækenland</c:v>
              </c:pt>
              <c:pt idx="5">
                <c:v>Tyrkiet*</c:v>
              </c:pt>
              <c:pt idx="6">
                <c:v>Polen*</c:v>
              </c:pt>
              <c:pt idx="7">
                <c:v>Portugal</c:v>
              </c:pt>
              <c:pt idx="8">
                <c:v>New Zealand*</c:v>
              </c:pt>
              <c:pt idx="9">
                <c:v>Luxembourg</c:v>
              </c:pt>
              <c:pt idx="10">
                <c:v>Spanien</c:v>
              </c:pt>
              <c:pt idx="11">
                <c:v>Estland</c:v>
              </c:pt>
              <c:pt idx="12">
                <c:v>Italien</c:v>
              </c:pt>
              <c:pt idx="13">
                <c:v>Canada</c:v>
              </c:pt>
              <c:pt idx="14">
                <c:v>Irland</c:v>
              </c:pt>
              <c:pt idx="15">
                <c:v>Ungarn</c:v>
              </c:pt>
              <c:pt idx="16">
                <c:v>Australien*</c:v>
              </c:pt>
              <c:pt idx="17">
                <c:v>Tjekkiet</c:v>
              </c:pt>
              <c:pt idx="18">
                <c:v>Norge</c:v>
              </c:pt>
              <c:pt idx="19">
                <c:v>Storbritannien </c:v>
              </c:pt>
              <c:pt idx="20">
                <c:v>Holland</c:v>
              </c:pt>
              <c:pt idx="21">
                <c:v>Island</c:v>
              </c:pt>
              <c:pt idx="22">
                <c:v>Frankrig</c:v>
              </c:pt>
              <c:pt idx="23">
                <c:v>Slovenien</c:v>
              </c:pt>
              <c:pt idx="24">
                <c:v>OECD - Total</c:v>
              </c:pt>
              <c:pt idx="25">
                <c:v>Belgien</c:v>
              </c:pt>
              <c:pt idx="26">
                <c:v>Finland</c:v>
              </c:pt>
              <c:pt idx="27">
                <c:v>USA</c:v>
              </c:pt>
              <c:pt idx="28">
                <c:v>Tyskland</c:v>
              </c:pt>
              <c:pt idx="29">
                <c:v>Danmark**</c:v>
              </c:pt>
              <c:pt idx="30">
                <c:v>Østrig</c:v>
              </c:pt>
              <c:pt idx="31">
                <c:v>Sverige</c:v>
              </c:pt>
              <c:pt idx="32">
                <c:v>Schweiz*</c:v>
              </c:pt>
              <c:pt idx="33">
                <c:v>Japan</c:v>
              </c:pt>
              <c:pt idx="34">
                <c:v>Korea</c:v>
              </c:pt>
              <c:pt idx="35">
                <c:v>Israel</c:v>
              </c:pt>
            </c:strLit>
          </c:cat>
          <c:val>
            <c:numLit>
              <c:formatCode>General</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Lit>
          </c:val>
          <c:extLst>
            <c:ext xmlns:c16="http://schemas.microsoft.com/office/drawing/2014/chart" uri="{C3380CC4-5D6E-409C-BE32-E72D297353CC}">
              <c16:uniqueId val="{00000003-A26D-453E-9E33-C6A4D4A00F71}"/>
            </c:ext>
          </c:extLst>
        </c:ser>
        <c:dLbls>
          <c:showLegendKey val="0"/>
          <c:showVal val="0"/>
          <c:showCatName val="0"/>
          <c:showSerName val="0"/>
          <c:showPercent val="0"/>
          <c:showBubbleSize val="0"/>
        </c:dLbls>
        <c:gapWidth val="100"/>
        <c:axId val="377898176"/>
        <c:axId val="377899816"/>
      </c:barChart>
      <c:catAx>
        <c:axId val="672032752"/>
        <c:scaling>
          <c:orientation val="minMax"/>
        </c:scaling>
        <c:delete val="0"/>
        <c:axPos val="l"/>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sz="650" baseline="0">
                <a:latin typeface="Campton Book" panose="00000500000000000000" pitchFamily="2" charset="0"/>
              </a:defRPr>
            </a:pPr>
            <a:endParaRPr lang="da-DK"/>
          </a:p>
        </c:txPr>
        <c:crossAx val="672035888"/>
        <c:crosses val="autoZero"/>
        <c:auto val="1"/>
        <c:lblAlgn val="ctr"/>
        <c:lblOffset val="100"/>
        <c:noMultiLvlLbl val="0"/>
      </c:catAx>
      <c:valAx>
        <c:axId val="672035888"/>
        <c:scaling>
          <c:orientation val="minMax"/>
          <c:max val="4"/>
          <c:min val="0"/>
        </c:scaling>
        <c:delete val="0"/>
        <c:axPos val="b"/>
        <c:majorGridlines>
          <c:spPr>
            <a:ln w="9525" cap="flat" cmpd="sng" algn="ctr">
              <a:noFill/>
              <a:round/>
            </a:ln>
            <a:effectLst/>
          </c:spPr>
        </c:majorGridlines>
        <c:numFmt formatCode="#,##0.0" sourceLinked="0"/>
        <c:majorTickMark val="out"/>
        <c:minorTickMark val="none"/>
        <c:tickLblPos val="nextTo"/>
        <c:spPr>
          <a:noFill/>
          <a:ln w="12700">
            <a:solidFill>
              <a:srgbClr val="000000"/>
            </a:solidFill>
            <a:prstDash val="solid"/>
          </a:ln>
          <a:effectLst/>
        </c:spPr>
        <c:txPr>
          <a:bodyPr rot="-60000000" vert="horz"/>
          <a:lstStyle/>
          <a:p>
            <a:pPr>
              <a:defRPr sz="650" baseline="0">
                <a:latin typeface="Campton Book" panose="00000500000000000000" pitchFamily="2" charset="0"/>
              </a:defRPr>
            </a:pPr>
            <a:endParaRPr lang="da-DK"/>
          </a:p>
        </c:txPr>
        <c:crossAx val="672032752"/>
        <c:crosses val="autoZero"/>
        <c:crossBetween val="between"/>
        <c:majorUnit val="0.5"/>
      </c:valAx>
      <c:valAx>
        <c:axId val="377899816"/>
        <c:scaling>
          <c:orientation val="minMax"/>
          <c:max val="4"/>
          <c:min val="0"/>
        </c:scaling>
        <c:delete val="0"/>
        <c:axPos val="t"/>
        <c:numFmt formatCode="#,##0.0" sourceLinked="0"/>
        <c:majorTickMark val="out"/>
        <c:minorTickMark val="none"/>
        <c:tickLblPos val="nextTo"/>
        <c:spPr>
          <a:ln w="12700" cmpd="sng">
            <a:solidFill>
              <a:srgbClr val="000000"/>
            </a:solidFill>
          </a:ln>
        </c:spPr>
        <c:txPr>
          <a:bodyPr rot="-60000000" vert="horz"/>
          <a:lstStyle/>
          <a:p>
            <a:pPr>
              <a:defRPr sz="650">
                <a:solidFill>
                  <a:srgbClr val="000000"/>
                </a:solidFill>
                <a:latin typeface="Campton Book" panose="00000500000000000000" pitchFamily="2" charset="0"/>
              </a:defRPr>
            </a:pPr>
            <a:endParaRPr lang="da-DK"/>
          </a:p>
        </c:txPr>
        <c:crossAx val="377898176"/>
        <c:crosses val="max"/>
        <c:crossBetween val="between"/>
        <c:majorUnit val="0.5"/>
      </c:valAx>
      <c:catAx>
        <c:axId val="377898176"/>
        <c:scaling>
          <c:orientation val="minMax"/>
        </c:scaling>
        <c:delete val="1"/>
        <c:axPos val="l"/>
        <c:numFmt formatCode="General" sourceLinked="1"/>
        <c:majorTickMark val="out"/>
        <c:minorTickMark val="none"/>
        <c:tickLblPos val="nextTo"/>
        <c:crossAx val="377899816"/>
        <c:crosses val="autoZero"/>
        <c:auto val="1"/>
        <c:lblAlgn val="ctr"/>
        <c:lblOffset val="100"/>
        <c:noMultiLvlLbl val="0"/>
      </c:catAx>
      <c:spPr>
        <a:noFill/>
        <a:ln>
          <a:noFill/>
        </a:ln>
        <a:effectLst/>
      </c:spPr>
    </c:plotArea>
    <c:legend>
      <c:legendPos val="b"/>
      <c:legendEntry>
        <c:idx val="0"/>
        <c:txPr>
          <a:bodyPr rot="0" vert="horz"/>
          <a:lstStyle/>
          <a:p>
            <a:pPr>
              <a:defRPr baseline="0">
                <a:latin typeface="Campton Book" panose="00000500000000000000" pitchFamily="2" charset="0"/>
              </a:defRPr>
            </a:pPr>
            <a:endParaRPr lang="da-DK"/>
          </a:p>
        </c:txPr>
      </c:legendEntry>
      <c:legendEntry>
        <c:idx val="1"/>
        <c:delete val="1"/>
      </c:legendEntry>
      <c:layout>
        <c:manualLayout>
          <c:xMode val="edge"/>
          <c:yMode val="edge"/>
          <c:x val="1.2795905310300703E-2"/>
          <c:y val="0.96211909681502583"/>
          <c:w val="0.46490773346229997"/>
          <c:h val="3.7880903184974217E-2"/>
        </c:manualLayout>
      </c:layout>
      <c:overlay val="0"/>
      <c:spPr>
        <a:noFill/>
        <a:ln>
          <a:noFill/>
        </a:ln>
        <a:effectLst/>
      </c:spPr>
      <c:txPr>
        <a:bodyPr rot="0" vert="horz"/>
        <a:lstStyle/>
        <a:p>
          <a:pPr>
            <a:defRPr baseline="0">
              <a:latin typeface="Campton Book" panose="00000500000000000000" pitchFamily="2" charset="0"/>
            </a:defRPr>
          </a:pPr>
          <a:endParaRPr lang="da-DK"/>
        </a:p>
      </c:txPr>
    </c:legend>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2532589676290464E-2"/>
          <c:y val="0.10049941673957422"/>
          <c:w val="0.88290485564304455"/>
          <c:h val="0.7392417614464859"/>
        </c:manualLayout>
      </c:layout>
      <c:scatterChart>
        <c:scatterStyle val="lineMarker"/>
        <c:varyColors val="0"/>
        <c:ser>
          <c:idx val="0"/>
          <c:order val="0"/>
          <c:tx>
            <c:v>Serie1</c:v>
          </c:tx>
          <c:spPr>
            <a:ln w="25400" cap="rnd">
              <a:noFill/>
              <a:round/>
            </a:ln>
          </c:spPr>
          <c:marker>
            <c:symbol val="circle"/>
            <c:size val="5"/>
            <c:spPr>
              <a:solidFill>
                <a:srgbClr val="888888"/>
              </a:solidFill>
              <a:ln w="9525">
                <a:solidFill>
                  <a:srgbClr val="888888"/>
                </a:solidFill>
              </a:ln>
            </c:spPr>
          </c:marker>
          <c:dLbls>
            <c:dLbl>
              <c:idx val="0"/>
              <c:tx>
                <c:rich>
                  <a:bodyPr/>
                  <a:lstStyle/>
                  <a:p>
                    <a:fld id="{985C0868-65C1-4888-997E-7D2E91A0247E}" type="CELLRANGE">
                      <a:rPr lang="en-US"/>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1A72-459C-9313-6595D807EFF3}"/>
                </c:ext>
              </c:extLst>
            </c:dLbl>
            <c:dLbl>
              <c:idx val="1"/>
              <c:tx>
                <c:rich>
                  <a:bodyPr/>
                  <a:lstStyle/>
                  <a:p>
                    <a:fld id="{9B138BBC-D61F-4BCE-9E16-06AED7295B9E}"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1A72-459C-9313-6595D807EFF3}"/>
                </c:ext>
              </c:extLst>
            </c:dLbl>
            <c:dLbl>
              <c:idx val="2"/>
              <c:tx>
                <c:rich>
                  <a:bodyPr/>
                  <a:lstStyle/>
                  <a:p>
                    <a:fld id="{3F5A35F2-A489-41EB-9C2B-E516DB5E3019}"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1A72-459C-9313-6595D807EFF3}"/>
                </c:ext>
              </c:extLst>
            </c:dLbl>
            <c:dLbl>
              <c:idx val="3"/>
              <c:tx>
                <c:rich>
                  <a:bodyPr/>
                  <a:lstStyle/>
                  <a:p>
                    <a:fld id="{4FD7EEDC-DAC9-4ACC-831E-10D9B1E8640A}"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1A72-459C-9313-6595D807EFF3}"/>
                </c:ext>
              </c:extLst>
            </c:dLbl>
            <c:dLbl>
              <c:idx val="4"/>
              <c:tx>
                <c:rich>
                  <a:bodyPr/>
                  <a:lstStyle/>
                  <a:p>
                    <a:fld id="{3C823FEC-6FA8-42AB-A84D-5BD0A7CA869F}"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1A72-459C-9313-6595D807EFF3}"/>
                </c:ext>
              </c:extLst>
            </c:dLbl>
            <c:dLbl>
              <c:idx val="5"/>
              <c:tx>
                <c:rich>
                  <a:bodyPr/>
                  <a:lstStyle/>
                  <a:p>
                    <a:fld id="{023DDF53-6FE4-43C6-A878-7EEB84F9A911}"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1A72-459C-9313-6595D807EFF3}"/>
                </c:ext>
              </c:extLst>
            </c:dLbl>
            <c:dLbl>
              <c:idx val="6"/>
              <c:tx>
                <c:rich>
                  <a:bodyPr/>
                  <a:lstStyle/>
                  <a:p>
                    <a:fld id="{E3C6E15B-C6E8-46C9-AC95-10692329EAF0}"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1A72-459C-9313-6595D807EFF3}"/>
                </c:ext>
              </c:extLst>
            </c:dLbl>
            <c:dLbl>
              <c:idx val="7"/>
              <c:tx>
                <c:rich>
                  <a:bodyPr/>
                  <a:lstStyle/>
                  <a:p>
                    <a:fld id="{2A1BF852-C7F5-448E-91EF-D159C2B7E523}"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1A72-459C-9313-6595D807EFF3}"/>
                </c:ext>
              </c:extLst>
            </c:dLbl>
            <c:dLbl>
              <c:idx val="8"/>
              <c:tx>
                <c:rich>
                  <a:bodyPr/>
                  <a:lstStyle/>
                  <a:p>
                    <a:fld id="{E3E7F9EB-1343-4D79-BAEE-72A0C0EF7B87}"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1A72-459C-9313-6595D807EFF3}"/>
                </c:ext>
              </c:extLst>
            </c:dLbl>
            <c:dLbl>
              <c:idx val="9"/>
              <c:tx>
                <c:rich>
                  <a:bodyPr/>
                  <a:lstStyle/>
                  <a:p>
                    <a:fld id="{80332604-6636-4877-8120-4FC10666894A}"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1A72-459C-9313-6595D807EFF3}"/>
                </c:ext>
              </c:extLst>
            </c:dLbl>
            <c:dLbl>
              <c:idx val="10"/>
              <c:tx>
                <c:rich>
                  <a:bodyPr/>
                  <a:lstStyle/>
                  <a:p>
                    <a:fld id="{6C70042E-D2AB-44FB-A9A5-2E5F0FB28CA1}"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1A72-459C-9313-6595D807EFF3}"/>
                </c:ext>
              </c:extLst>
            </c:dLbl>
            <c:dLbl>
              <c:idx val="11"/>
              <c:tx>
                <c:rich>
                  <a:bodyPr/>
                  <a:lstStyle/>
                  <a:p>
                    <a:fld id="{3B801EA9-BE56-47AA-9FDE-1E4EC71EE169}"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1A72-459C-9313-6595D807EFF3}"/>
                </c:ext>
              </c:extLst>
            </c:dLbl>
            <c:dLbl>
              <c:idx val="12"/>
              <c:tx>
                <c:rich>
                  <a:bodyPr/>
                  <a:lstStyle/>
                  <a:p>
                    <a:fld id="{C2CC85C6-5DBF-4F26-8A4A-0A65AD8B9703}"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1A72-459C-9313-6595D807EFF3}"/>
                </c:ext>
              </c:extLst>
            </c:dLbl>
            <c:dLbl>
              <c:idx val="13"/>
              <c:tx>
                <c:rich>
                  <a:bodyPr/>
                  <a:lstStyle/>
                  <a:p>
                    <a:fld id="{4835B3F9-47B7-44FE-BB66-A6911114C458}"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1A72-459C-9313-6595D807EFF3}"/>
                </c:ext>
              </c:extLst>
            </c:dLbl>
            <c:dLbl>
              <c:idx val="14"/>
              <c:tx>
                <c:rich>
                  <a:bodyPr/>
                  <a:lstStyle/>
                  <a:p>
                    <a:fld id="{ECB04E0B-919E-4354-B391-6B3349E261F1}"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1A72-459C-9313-6595D807EFF3}"/>
                </c:ext>
              </c:extLst>
            </c:dLbl>
            <c:dLbl>
              <c:idx val="15"/>
              <c:tx>
                <c:rich>
                  <a:bodyPr/>
                  <a:lstStyle/>
                  <a:p>
                    <a:fld id="{D1F6DB3D-A9B3-4694-9899-2563386C8200}"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1A72-459C-9313-6595D807EFF3}"/>
                </c:ext>
              </c:extLst>
            </c:dLbl>
            <c:dLbl>
              <c:idx val="16"/>
              <c:tx>
                <c:rich>
                  <a:bodyPr/>
                  <a:lstStyle/>
                  <a:p>
                    <a:fld id="{EB65B691-8699-4072-9764-2D468A358A2E}"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1A72-459C-9313-6595D807EFF3}"/>
                </c:ext>
              </c:extLst>
            </c:dLbl>
            <c:dLbl>
              <c:idx val="17"/>
              <c:tx>
                <c:rich>
                  <a:bodyPr/>
                  <a:lstStyle/>
                  <a:p>
                    <a:fld id="{F1A47B8A-26D6-4324-88C7-2036CFC25D5E}"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1A72-459C-9313-6595D807EFF3}"/>
                </c:ext>
              </c:extLst>
            </c:dLbl>
            <c:dLbl>
              <c:idx val="18"/>
              <c:tx>
                <c:rich>
                  <a:bodyPr/>
                  <a:lstStyle/>
                  <a:p>
                    <a:fld id="{CB72438B-3C7B-42E9-A892-78462AB134DC}"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1A72-459C-9313-6595D807EFF3}"/>
                </c:ext>
              </c:extLst>
            </c:dLbl>
            <c:dLbl>
              <c:idx val="19"/>
              <c:tx>
                <c:rich>
                  <a:bodyPr/>
                  <a:lstStyle/>
                  <a:p>
                    <a:fld id="{D5853D0F-0CDE-486C-A2FB-83D9171E40BF}"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1A72-459C-9313-6595D807EFF3}"/>
                </c:ext>
              </c:extLst>
            </c:dLbl>
            <c:dLbl>
              <c:idx val="20"/>
              <c:tx>
                <c:rich>
                  <a:bodyPr/>
                  <a:lstStyle/>
                  <a:p>
                    <a:fld id="{DDEBBE38-D5F2-4B12-9A5D-0F10F64AC844}"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1A72-459C-9313-6595D807EFF3}"/>
                </c:ext>
              </c:extLst>
            </c:dLbl>
            <c:dLbl>
              <c:idx val="21"/>
              <c:tx>
                <c:rich>
                  <a:bodyPr/>
                  <a:lstStyle/>
                  <a:p>
                    <a:fld id="{A464C050-B1E1-482E-9E67-29D380D43CF3}"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1A72-459C-9313-6595D807EFF3}"/>
                </c:ext>
              </c:extLst>
            </c:dLbl>
            <c:dLbl>
              <c:idx val="22"/>
              <c:tx>
                <c:rich>
                  <a:bodyPr/>
                  <a:lstStyle/>
                  <a:p>
                    <a:fld id="{3AF4DB13-BAF1-466F-8796-52FFC1DB5201}"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1A72-459C-9313-6595D807EFF3}"/>
                </c:ext>
              </c:extLst>
            </c:dLbl>
            <c:dLbl>
              <c:idx val="23"/>
              <c:tx>
                <c:rich>
                  <a:bodyPr/>
                  <a:lstStyle/>
                  <a:p>
                    <a:fld id="{BFFF23B5-614A-4DF4-9F2A-9A72D3B14318}"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1A72-459C-9313-6595D807EFF3}"/>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xVal>
            <c:numRef>
              <c:f>[2]Ark6!$D$29:$D$52</c:f>
              <c:numCache>
                <c:formatCode>General</c:formatCode>
                <c:ptCount val="24"/>
                <c:pt idx="0">
                  <c:v>60.984459791901834</c:v>
                </c:pt>
                <c:pt idx="1">
                  <c:v>65.683512687544805</c:v>
                </c:pt>
                <c:pt idx="2">
                  <c:v>49.602488009236431</c:v>
                </c:pt>
                <c:pt idx="3">
                  <c:v>60.270159596681317</c:v>
                </c:pt>
                <c:pt idx="4">
                  <c:v>40.962628600474538</c:v>
                </c:pt>
                <c:pt idx="5">
                  <c:v>136.1053868410134</c:v>
                </c:pt>
                <c:pt idx="6">
                  <c:v>126.24293963628878</c:v>
                </c:pt>
                <c:pt idx="7">
                  <c:v>108.09086412499354</c:v>
                </c:pt>
                <c:pt idx="8">
                  <c:v>100.27889987958689</c:v>
                </c:pt>
                <c:pt idx="9">
                  <c:v>134.84304646764684</c:v>
                </c:pt>
                <c:pt idx="10">
                  <c:v>92.45394479199669</c:v>
                </c:pt>
                <c:pt idx="11">
                  <c:v>64.501637342985347</c:v>
                </c:pt>
                <c:pt idx="12">
                  <c:v>117.0273674814683</c:v>
                </c:pt>
                <c:pt idx="13">
                  <c:v>116.07812238176334</c:v>
                </c:pt>
                <c:pt idx="14">
                  <c:v>62.052634431312882</c:v>
                </c:pt>
                <c:pt idx="15">
                  <c:v>107.74779090545414</c:v>
                </c:pt>
                <c:pt idx="16">
                  <c:v>45.598244063140761</c:v>
                </c:pt>
                <c:pt idx="17">
                  <c:v>7.4708264979393126</c:v>
                </c:pt>
                <c:pt idx="18">
                  <c:v>17.908803291042616</c:v>
                </c:pt>
                <c:pt idx="19">
                  <c:v>18.951785168019271</c:v>
                </c:pt>
                <c:pt idx="20">
                  <c:v>85.771920308723665</c:v>
                </c:pt>
                <c:pt idx="21">
                  <c:v>1.6112832832868946</c:v>
                </c:pt>
                <c:pt idx="22">
                  <c:v>5.6132071528172203</c:v>
                </c:pt>
                <c:pt idx="23">
                  <c:v>78.594664035855644</c:v>
                </c:pt>
              </c:numCache>
            </c:numRef>
          </c:xVal>
          <c:yVal>
            <c:numRef>
              <c:f>[2]Ark6!$E$29:$E$52</c:f>
              <c:numCache>
                <c:formatCode>General</c:formatCode>
                <c:ptCount val="24"/>
                <c:pt idx="0">
                  <c:v>15.1</c:v>
                </c:pt>
                <c:pt idx="1">
                  <c:v>17.100000000000001</c:v>
                </c:pt>
                <c:pt idx="2">
                  <c:v>13.6</c:v>
                </c:pt>
                <c:pt idx="3">
                  <c:v>12.9</c:v>
                </c:pt>
                <c:pt idx="4">
                  <c:v>15.9</c:v>
                </c:pt>
                <c:pt idx="5">
                  <c:v>19.100000000000001</c:v>
                </c:pt>
                <c:pt idx="6">
                  <c:v>17.5</c:v>
                </c:pt>
                <c:pt idx="7">
                  <c:v>17.3</c:v>
                </c:pt>
                <c:pt idx="8">
                  <c:v>16.5</c:v>
                </c:pt>
                <c:pt idx="9">
                  <c:v>19.399999999999999</c:v>
                </c:pt>
                <c:pt idx="10">
                  <c:v>19.5</c:v>
                </c:pt>
                <c:pt idx="11">
                  <c:v>13.7</c:v>
                </c:pt>
                <c:pt idx="12">
                  <c:v>16.899999999999999</c:v>
                </c:pt>
                <c:pt idx="13">
                  <c:v>16.899999999999999</c:v>
                </c:pt>
                <c:pt idx="14">
                  <c:v>14.7</c:v>
                </c:pt>
                <c:pt idx="15">
                  <c:v>16.5</c:v>
                </c:pt>
                <c:pt idx="16">
                  <c:v>12.9</c:v>
                </c:pt>
                <c:pt idx="17">
                  <c:v>9.1</c:v>
                </c:pt>
                <c:pt idx="18">
                  <c:v>10.199999999999999</c:v>
                </c:pt>
                <c:pt idx="19">
                  <c:v>11.2</c:v>
                </c:pt>
                <c:pt idx="20">
                  <c:v>11.6</c:v>
                </c:pt>
                <c:pt idx="21">
                  <c:v>7</c:v>
                </c:pt>
                <c:pt idx="22">
                  <c:v>0.87</c:v>
                </c:pt>
                <c:pt idx="23">
                  <c:v>16.600000000000001</c:v>
                </c:pt>
              </c:numCache>
            </c:numRef>
          </c:yVal>
          <c:smooth val="0"/>
          <c:extLst>
            <c:ext xmlns:c15="http://schemas.microsoft.com/office/drawing/2012/chart" uri="{02D57815-91ED-43cb-92C2-25804820EDAC}">
              <c15:datalabelsRange>
                <c15:f>[2]Ark6!$B$29:$B$52</c15:f>
                <c15:dlblRangeCache>
                  <c:ptCount val="24"/>
                  <c:pt idx="0">
                    <c:v>DEU</c:v>
                  </c:pt>
                  <c:pt idx="1">
                    <c:v>GBR</c:v>
                  </c:pt>
                  <c:pt idx="2">
                    <c:v>FRA</c:v>
                  </c:pt>
                  <c:pt idx="3">
                    <c:v>ESP</c:v>
                  </c:pt>
                  <c:pt idx="4">
                    <c:v>ITA</c:v>
                  </c:pt>
                  <c:pt idx="5">
                    <c:v>NLD</c:v>
                  </c:pt>
                  <c:pt idx="6">
                    <c:v>BEL</c:v>
                  </c:pt>
                  <c:pt idx="7">
                    <c:v>SWE</c:v>
                  </c:pt>
                  <c:pt idx="8">
                    <c:v>AUT</c:v>
                  </c:pt>
                  <c:pt idx="9">
                    <c:v>DNK</c:v>
                  </c:pt>
                  <c:pt idx="10">
                    <c:v>CHE</c:v>
                  </c:pt>
                  <c:pt idx="11">
                    <c:v>GRC</c:v>
                  </c:pt>
                  <c:pt idx="12">
                    <c:v>FIN</c:v>
                  </c:pt>
                  <c:pt idx="13">
                    <c:v>NOR</c:v>
                  </c:pt>
                  <c:pt idx="14">
                    <c:v>ISR</c:v>
                  </c:pt>
                  <c:pt idx="15">
                    <c:v>IRL</c:v>
                  </c:pt>
                  <c:pt idx="16">
                    <c:v>PRT</c:v>
                  </c:pt>
                  <c:pt idx="17">
                    <c:v>POL </c:v>
                  </c:pt>
                  <c:pt idx="18">
                    <c:v>CZE</c:v>
                  </c:pt>
                  <c:pt idx="19">
                    <c:v>HUN</c:v>
                  </c:pt>
                  <c:pt idx="20">
                    <c:v>SVN</c:v>
                  </c:pt>
                  <c:pt idx="21">
                    <c:v>TUR</c:v>
                  </c:pt>
                  <c:pt idx="22">
                    <c:v>ROU</c:v>
                  </c:pt>
                  <c:pt idx="23">
                    <c:v>EST</c:v>
                  </c:pt>
                </c15:dlblRangeCache>
              </c15:datalabelsRange>
            </c:ext>
            <c:ext xmlns:c16="http://schemas.microsoft.com/office/drawing/2014/chart" uri="{C3380CC4-5D6E-409C-BE32-E72D297353CC}">
              <c16:uniqueId val="{00000018-1A72-459C-9313-6595D807EFF3}"/>
            </c:ext>
          </c:extLst>
        </c:ser>
        <c:dLbls>
          <c:showLegendKey val="0"/>
          <c:showVal val="0"/>
          <c:showCatName val="0"/>
          <c:showSerName val="0"/>
          <c:showPercent val="0"/>
          <c:showBubbleSize val="0"/>
        </c:dLbls>
        <c:axId val="673391784"/>
        <c:axId val="673401296"/>
      </c:scatterChart>
      <c:scatterChart>
        <c:scatterStyle val="lineMarker"/>
        <c:varyColors val="0"/>
        <c:ser>
          <c:idx val="1"/>
          <c:order val="1"/>
          <c:tx>
            <c:v>SeriesForSecondAxis</c:v>
          </c:tx>
          <c:spPr>
            <a:ln w="28575">
              <a:noFill/>
            </a:ln>
          </c:spPr>
          <c:marker>
            <c:symbol val="none"/>
          </c:marker>
          <c:xVal>
            <c:numLit>
              <c:formatCode>General</c:formatCode>
              <c:ptCount val="24"/>
              <c:pt idx="0">
                <c:v>60.984459791901834</c:v>
              </c:pt>
              <c:pt idx="1">
                <c:v>65.683512687544805</c:v>
              </c:pt>
              <c:pt idx="2">
                <c:v>49.602488009236431</c:v>
              </c:pt>
              <c:pt idx="3">
                <c:v>60.270159596681317</c:v>
              </c:pt>
              <c:pt idx="4">
                <c:v>40.962628600474538</c:v>
              </c:pt>
              <c:pt idx="5">
                <c:v>136.1053868410134</c:v>
              </c:pt>
              <c:pt idx="6">
                <c:v>126.24293963628878</c:v>
              </c:pt>
              <c:pt idx="7">
                <c:v>108.09086412499354</c:v>
              </c:pt>
              <c:pt idx="8">
                <c:v>100.27889987958689</c:v>
              </c:pt>
              <c:pt idx="9">
                <c:v>134.84304646764684</c:v>
              </c:pt>
              <c:pt idx="10">
                <c:v>92.45394479199669</c:v>
              </c:pt>
              <c:pt idx="11">
                <c:v>64.501637342985347</c:v>
              </c:pt>
              <c:pt idx="12">
                <c:v>117.0273674814683</c:v>
              </c:pt>
              <c:pt idx="13">
                <c:v>116.07812238176334</c:v>
              </c:pt>
              <c:pt idx="14">
                <c:v>62.052634431312882</c:v>
              </c:pt>
              <c:pt idx="15">
                <c:v>107.74779090545414</c:v>
              </c:pt>
              <c:pt idx="16">
                <c:v>45.598244063140761</c:v>
              </c:pt>
              <c:pt idx="17">
                <c:v>7.4708264979393126</c:v>
              </c:pt>
              <c:pt idx="18">
                <c:v>17.908803291042616</c:v>
              </c:pt>
              <c:pt idx="19">
                <c:v>18.951785168019271</c:v>
              </c:pt>
              <c:pt idx="20">
                <c:v>85.771920308723665</c:v>
              </c:pt>
              <c:pt idx="21">
                <c:v>1.6112832832868946</c:v>
              </c:pt>
              <c:pt idx="22">
                <c:v>5.6132071528172203</c:v>
              </c:pt>
              <c:pt idx="23">
                <c:v>78.594664035855644</c:v>
              </c:pt>
            </c:numLit>
          </c:xVal>
          <c:yVal>
            <c:numLit>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Lit>
          </c:yVal>
          <c:smooth val="0"/>
          <c:extLst>
            <c:ext xmlns:c16="http://schemas.microsoft.com/office/drawing/2014/chart" uri="{C3380CC4-5D6E-409C-BE32-E72D297353CC}">
              <c16:uniqueId val="{00000019-1A72-459C-9313-6595D807EFF3}"/>
            </c:ext>
          </c:extLst>
        </c:ser>
        <c:dLbls>
          <c:showLegendKey val="0"/>
          <c:showVal val="0"/>
          <c:showCatName val="0"/>
          <c:showSerName val="0"/>
          <c:showPercent val="0"/>
          <c:showBubbleSize val="0"/>
        </c:dLbls>
        <c:axId val="1245066936"/>
        <c:axId val="1245071200"/>
      </c:scatterChart>
      <c:valAx>
        <c:axId val="673391784"/>
        <c:scaling>
          <c:orientation val="minMax"/>
        </c:scaling>
        <c:delete val="0"/>
        <c:axPos val="b"/>
        <c:numFmt formatCode="General" sourceLinked="1"/>
        <c:majorTickMark val="out"/>
        <c:minorTickMark val="none"/>
        <c:tickLblPos val="nextTo"/>
        <c:spPr>
          <a:noFill/>
          <a:ln w="12700" cap="flat" cmpd="sng" algn="ctr">
            <a:solidFill>
              <a:schemeClr val="tx1"/>
            </a:solidFill>
            <a:round/>
          </a:ln>
          <a:effectLst/>
        </c:spPr>
        <c:txPr>
          <a:bodyPr rot="-60000000" vert="horz"/>
          <a:lstStyle/>
          <a:p>
            <a:pPr>
              <a:defRPr/>
            </a:pPr>
            <a:endParaRPr lang="da-DK"/>
          </a:p>
        </c:txPr>
        <c:crossAx val="673401296"/>
        <c:crosses val="autoZero"/>
        <c:crossBetween val="midCat"/>
      </c:valAx>
      <c:valAx>
        <c:axId val="673401296"/>
        <c:scaling>
          <c:orientation val="minMax"/>
          <c:max val="25"/>
          <c:min val="0"/>
        </c:scaling>
        <c:delete val="0"/>
        <c:axPos val="l"/>
        <c:numFmt formatCode="General" sourceLinked="1"/>
        <c:majorTickMark val="out"/>
        <c:minorTickMark val="none"/>
        <c:tickLblPos val="nextTo"/>
        <c:spPr>
          <a:noFill/>
          <a:ln w="12700">
            <a:solidFill>
              <a:schemeClr val="tx1"/>
            </a:solidFill>
          </a:ln>
          <a:effectLst/>
        </c:spPr>
        <c:txPr>
          <a:bodyPr rot="-60000000" vert="horz"/>
          <a:lstStyle/>
          <a:p>
            <a:pPr>
              <a:defRPr/>
            </a:pPr>
            <a:endParaRPr lang="da-DK"/>
          </a:p>
        </c:txPr>
        <c:crossAx val="673391784"/>
        <c:crosses val="autoZero"/>
        <c:crossBetween val="midCat"/>
        <c:majorUnit val="5"/>
      </c:valAx>
      <c:valAx>
        <c:axId val="1245071200"/>
        <c:scaling>
          <c:orientation val="minMax"/>
          <c:max val="25"/>
          <c:min val="0"/>
        </c:scaling>
        <c:delete val="0"/>
        <c:axPos val="r"/>
        <c:numFmt formatCode="General" sourceLinked="0"/>
        <c:majorTickMark val="out"/>
        <c:minorTickMark val="none"/>
        <c:tickLblPos val="nextTo"/>
        <c:spPr>
          <a:ln w="12700" cmpd="sng">
            <a:solidFill>
              <a:srgbClr val="000000"/>
            </a:solidFill>
          </a:ln>
        </c:spPr>
        <c:txPr>
          <a:bodyPr rot="-60000000" vert="horz"/>
          <a:lstStyle/>
          <a:p>
            <a:pPr>
              <a:defRPr/>
            </a:pPr>
            <a:endParaRPr lang="da-DK"/>
          </a:p>
        </c:txPr>
        <c:crossAx val="1245066936"/>
        <c:crosses val="max"/>
        <c:crossBetween val="midCat"/>
        <c:majorUnit val="5"/>
      </c:valAx>
      <c:valAx>
        <c:axId val="1245066936"/>
        <c:scaling>
          <c:orientation val="minMax"/>
        </c:scaling>
        <c:delete val="1"/>
        <c:axPos val="b"/>
        <c:numFmt formatCode="General" sourceLinked="1"/>
        <c:majorTickMark val="out"/>
        <c:minorTickMark val="none"/>
        <c:tickLblPos val="nextTo"/>
        <c:crossAx val="1245071200"/>
        <c:crosses val="autoZero"/>
        <c:crossBetween val="midCat"/>
      </c:valAx>
      <c:spPr>
        <a:noFill/>
        <a:ln>
          <a:noFill/>
        </a:ln>
        <a:effectLst/>
      </c:spPr>
    </c:plotArea>
    <c:plotVisOnly val="1"/>
    <c:dispBlanksAs val="gap"/>
    <c:showDLblsOverMax val="0"/>
    <c:extLst/>
  </c:chart>
  <c:spPr>
    <a:noFill/>
    <a:ln w="9525" cap="flat" cmpd="sng" algn="ctr">
      <a:noFill/>
      <a:round/>
    </a:ln>
    <a:effectLst/>
  </c:spPr>
  <c:txPr>
    <a:bodyPr/>
    <a:lstStyle/>
    <a:p>
      <a:pPr>
        <a:defRPr sz="700" baseline="0">
          <a:solidFill>
            <a:schemeClr val="tx1"/>
          </a:solidFill>
          <a:latin typeface="Campton Book" panose="00000500000000000000" pitchFamily="2" charset="0"/>
        </a:defRPr>
      </a:pPr>
      <a:endParaRPr lang="da-DK"/>
    </a:p>
  </c:txPr>
  <c:printSettings>
    <c:headerFooter/>
    <c:pageMargins b="0.75" l="0.7" r="0.7" t="0.75" header="0.3" footer="0.3"/>
    <c:pageSetup/>
  </c:printSettings>
  <c:userShapes r:id="rId1"/>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8.2397566901312932E-2"/>
          <c:w val="0.96944444201907098"/>
          <c:h val="0.81541484397783592"/>
        </c:manualLayout>
      </c:layout>
      <c:barChart>
        <c:barDir val="col"/>
        <c:grouping val="percentStacked"/>
        <c:varyColors val="0"/>
        <c:ser>
          <c:idx val="0"/>
          <c:order val="0"/>
          <c:tx>
            <c:strRef>
              <c:f>'Figur 2.18 '!$B$4</c:f>
              <c:strCache>
                <c:ptCount val="1"/>
                <c:pt idx="0">
                  <c:v>Starting Grant</c:v>
                </c:pt>
              </c:strCache>
            </c:strRef>
          </c:tx>
          <c:spPr>
            <a:solidFill>
              <a:srgbClr val="888888"/>
            </a:solidFill>
          </c:spPr>
          <c:invertIfNegative val="0"/>
          <c:dLbls>
            <c:spPr>
              <a:noFill/>
              <a:ln>
                <a:noFill/>
              </a:ln>
              <a:effectLst/>
            </c:spPr>
            <c:txPr>
              <a:bodyPr rot="-5400000" vert="horz" wrap="square" lIns="38100" tIns="19050" rIns="38100" bIns="19050" anchor="ctr">
                <a:spAutoFit/>
              </a:bodyPr>
              <a:lstStyle/>
              <a:p>
                <a:pPr>
                  <a:defRPr/>
                </a:pPr>
                <a:endParaRPr lang="da-DK"/>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 2.18 '!$A$5:$A$21</c:f>
              <c:strCache>
                <c:ptCount val="17"/>
                <c:pt idx="0">
                  <c:v>Irland</c:v>
                </c:pt>
                <c:pt idx="1">
                  <c:v>Israel </c:v>
                </c:pt>
                <c:pt idx="2">
                  <c:v>Ungarn</c:v>
                </c:pt>
                <c:pt idx="3">
                  <c:v>Holland</c:v>
                </c:pt>
                <c:pt idx="4">
                  <c:v>Belgien</c:v>
                </c:pt>
                <c:pt idx="5">
                  <c:v>Østrig</c:v>
                </c:pt>
                <c:pt idx="6">
                  <c:v>Tyskland</c:v>
                </c:pt>
                <c:pt idx="7">
                  <c:v>Portugal</c:v>
                </c:pt>
                <c:pt idx="8">
                  <c:v>Norge</c:v>
                </c:pt>
                <c:pt idx="9">
                  <c:v>Sverige </c:v>
                </c:pt>
                <c:pt idx="10">
                  <c:v>Frankrig</c:v>
                </c:pt>
                <c:pt idx="11">
                  <c:v>Finland</c:v>
                </c:pt>
                <c:pt idx="12">
                  <c:v>Danmark</c:v>
                </c:pt>
                <c:pt idx="13">
                  <c:v>Italien</c:v>
                </c:pt>
                <c:pt idx="14">
                  <c:v>Spanien</c:v>
                </c:pt>
                <c:pt idx="15">
                  <c:v>Storbritannien</c:v>
                </c:pt>
                <c:pt idx="16">
                  <c:v>Schweiz</c:v>
                </c:pt>
              </c:strCache>
            </c:strRef>
          </c:cat>
          <c:val>
            <c:numRef>
              <c:f>'Figur 2.18 '!$B$5:$B$21</c:f>
              <c:numCache>
                <c:formatCode>0%</c:formatCode>
                <c:ptCount val="17"/>
                <c:pt idx="0">
                  <c:v>0.51351351351351304</c:v>
                </c:pt>
                <c:pt idx="1">
                  <c:v>0.51020408163265307</c:v>
                </c:pt>
                <c:pt idx="2">
                  <c:v>0.46153846153846156</c:v>
                </c:pt>
                <c:pt idx="3">
                  <c:v>0.43402777777777779</c:v>
                </c:pt>
                <c:pt idx="4">
                  <c:v>0.43396226415094341</c:v>
                </c:pt>
                <c:pt idx="5">
                  <c:v>0.42424242424242425</c:v>
                </c:pt>
                <c:pt idx="6">
                  <c:v>0.40823970037453183</c:v>
                </c:pt>
                <c:pt idx="7">
                  <c:v>0.4</c:v>
                </c:pt>
                <c:pt idx="8">
                  <c:v>0.39285714285714285</c:v>
                </c:pt>
                <c:pt idx="9">
                  <c:v>0.39130434782608697</c:v>
                </c:pt>
                <c:pt idx="10">
                  <c:v>0.38315789473684209</c:v>
                </c:pt>
                <c:pt idx="11">
                  <c:v>0.375</c:v>
                </c:pt>
                <c:pt idx="12">
                  <c:v>0.36986301369863012</c:v>
                </c:pt>
                <c:pt idx="13">
                  <c:v>0.35751295336787564</c:v>
                </c:pt>
                <c:pt idx="14">
                  <c:v>0.34594594594594597</c:v>
                </c:pt>
                <c:pt idx="15">
                  <c:v>0.33481481481481479</c:v>
                </c:pt>
                <c:pt idx="16">
                  <c:v>0.33333333333333331</c:v>
                </c:pt>
              </c:numCache>
            </c:numRef>
          </c:val>
          <c:extLst>
            <c:ext xmlns:c16="http://schemas.microsoft.com/office/drawing/2014/chart" uri="{C3380CC4-5D6E-409C-BE32-E72D297353CC}">
              <c16:uniqueId val="{00000000-42CE-4425-AFDA-A74BA4ABB276}"/>
            </c:ext>
          </c:extLst>
        </c:ser>
        <c:ser>
          <c:idx val="1"/>
          <c:order val="1"/>
          <c:tx>
            <c:strRef>
              <c:f>'Figur 2.18 '!$C$4</c:f>
              <c:strCache>
                <c:ptCount val="1"/>
                <c:pt idx="0">
                  <c:v>Consolidated Grant</c:v>
                </c:pt>
              </c:strCache>
            </c:strRef>
          </c:tx>
          <c:spPr>
            <a:solidFill>
              <a:srgbClr val="46328C"/>
            </a:solidFill>
          </c:spPr>
          <c:invertIfNegative val="0"/>
          <c:dLbls>
            <c:spPr>
              <a:noFill/>
              <a:ln>
                <a:noFill/>
              </a:ln>
              <a:effectLst/>
            </c:spPr>
            <c:txPr>
              <a:bodyPr rot="-5400000" vert="horz" wrap="square" lIns="38100" tIns="19050" rIns="38100" bIns="19050" anchor="ctr">
                <a:spAutoFit/>
              </a:bodyPr>
              <a:lstStyle/>
              <a:p>
                <a:pPr>
                  <a:defRPr>
                    <a:solidFill>
                      <a:schemeClr val="bg1"/>
                    </a:solidFill>
                  </a:defRPr>
                </a:pPr>
                <a:endParaRPr lang="da-DK"/>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 2.18 '!$A$5:$A$21</c:f>
              <c:strCache>
                <c:ptCount val="17"/>
                <c:pt idx="0">
                  <c:v>Irland</c:v>
                </c:pt>
                <c:pt idx="1">
                  <c:v>Israel </c:v>
                </c:pt>
                <c:pt idx="2">
                  <c:v>Ungarn</c:v>
                </c:pt>
                <c:pt idx="3">
                  <c:v>Holland</c:v>
                </c:pt>
                <c:pt idx="4">
                  <c:v>Belgien</c:v>
                </c:pt>
                <c:pt idx="5">
                  <c:v>Østrig</c:v>
                </c:pt>
                <c:pt idx="6">
                  <c:v>Tyskland</c:v>
                </c:pt>
                <c:pt idx="7">
                  <c:v>Portugal</c:v>
                </c:pt>
                <c:pt idx="8">
                  <c:v>Norge</c:v>
                </c:pt>
                <c:pt idx="9">
                  <c:v>Sverige </c:v>
                </c:pt>
                <c:pt idx="10">
                  <c:v>Frankrig</c:v>
                </c:pt>
                <c:pt idx="11">
                  <c:v>Finland</c:v>
                </c:pt>
                <c:pt idx="12">
                  <c:v>Danmark</c:v>
                </c:pt>
                <c:pt idx="13">
                  <c:v>Italien</c:v>
                </c:pt>
                <c:pt idx="14">
                  <c:v>Spanien</c:v>
                </c:pt>
                <c:pt idx="15">
                  <c:v>Storbritannien</c:v>
                </c:pt>
                <c:pt idx="16">
                  <c:v>Schweiz</c:v>
                </c:pt>
              </c:strCache>
            </c:strRef>
          </c:cat>
          <c:val>
            <c:numRef>
              <c:f>'Figur 2.18 '!$C$5:$C$21</c:f>
              <c:numCache>
                <c:formatCode>0%</c:formatCode>
                <c:ptCount val="17"/>
                <c:pt idx="0">
                  <c:v>0.29729729729729731</c:v>
                </c:pt>
                <c:pt idx="1">
                  <c:v>0.29931972789115646</c:v>
                </c:pt>
                <c:pt idx="2">
                  <c:v>0.42307692307692307</c:v>
                </c:pt>
                <c:pt idx="3">
                  <c:v>0.33680555555555558</c:v>
                </c:pt>
                <c:pt idx="4">
                  <c:v>0.33962264150943394</c:v>
                </c:pt>
                <c:pt idx="5">
                  <c:v>0.27272727272727271</c:v>
                </c:pt>
                <c:pt idx="6">
                  <c:v>0.34456928838951312</c:v>
                </c:pt>
                <c:pt idx="7">
                  <c:v>0.47499999999999998</c:v>
                </c:pt>
                <c:pt idx="8">
                  <c:v>0.39285714285714285</c:v>
                </c:pt>
                <c:pt idx="9">
                  <c:v>0.32608695652173914</c:v>
                </c:pt>
                <c:pt idx="10">
                  <c:v>0.36</c:v>
                </c:pt>
                <c:pt idx="11">
                  <c:v>0.3392857142857143</c:v>
                </c:pt>
                <c:pt idx="12">
                  <c:v>0.35616438356164382</c:v>
                </c:pt>
                <c:pt idx="13">
                  <c:v>0.32124352331606215</c:v>
                </c:pt>
                <c:pt idx="14">
                  <c:v>0.38918918918918921</c:v>
                </c:pt>
                <c:pt idx="15">
                  <c:v>0.36444444444444446</c:v>
                </c:pt>
                <c:pt idx="16">
                  <c:v>0.27868852459016391</c:v>
                </c:pt>
              </c:numCache>
            </c:numRef>
          </c:val>
          <c:extLst>
            <c:ext xmlns:c16="http://schemas.microsoft.com/office/drawing/2014/chart" uri="{C3380CC4-5D6E-409C-BE32-E72D297353CC}">
              <c16:uniqueId val="{00000001-42CE-4425-AFDA-A74BA4ABB276}"/>
            </c:ext>
          </c:extLst>
        </c:ser>
        <c:ser>
          <c:idx val="2"/>
          <c:order val="2"/>
          <c:tx>
            <c:strRef>
              <c:f>'Figur 2.18 '!$D$4</c:f>
              <c:strCache>
                <c:ptCount val="1"/>
                <c:pt idx="0">
                  <c:v>Advanced Grant</c:v>
                </c:pt>
              </c:strCache>
            </c:strRef>
          </c:tx>
          <c:spPr>
            <a:solidFill>
              <a:srgbClr val="E6821E"/>
            </a:solidFill>
          </c:spPr>
          <c:invertIfNegative val="0"/>
          <c:dLbls>
            <c:spPr>
              <a:noFill/>
              <a:ln>
                <a:noFill/>
              </a:ln>
              <a:effectLst/>
            </c:spPr>
            <c:txPr>
              <a:bodyPr rot="-5400000" vertOverflow="clip" horzOverflow="clip" vert="horz" wrap="square" lIns="38100" tIns="19050" rIns="38100" bIns="19050" anchor="ctr">
                <a:spAutoFit/>
              </a:bodyPr>
              <a:lstStyle/>
              <a:p>
                <a:pPr>
                  <a:defRPr/>
                </a:pPr>
                <a:endParaRPr lang="da-DK"/>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 2.18 '!$A$5:$A$21</c:f>
              <c:strCache>
                <c:ptCount val="17"/>
                <c:pt idx="0">
                  <c:v>Irland</c:v>
                </c:pt>
                <c:pt idx="1">
                  <c:v>Israel </c:v>
                </c:pt>
                <c:pt idx="2">
                  <c:v>Ungarn</c:v>
                </c:pt>
                <c:pt idx="3">
                  <c:v>Holland</c:v>
                </c:pt>
                <c:pt idx="4">
                  <c:v>Belgien</c:v>
                </c:pt>
                <c:pt idx="5">
                  <c:v>Østrig</c:v>
                </c:pt>
                <c:pt idx="6">
                  <c:v>Tyskland</c:v>
                </c:pt>
                <c:pt idx="7">
                  <c:v>Portugal</c:v>
                </c:pt>
                <c:pt idx="8">
                  <c:v>Norge</c:v>
                </c:pt>
                <c:pt idx="9">
                  <c:v>Sverige </c:v>
                </c:pt>
                <c:pt idx="10">
                  <c:v>Frankrig</c:v>
                </c:pt>
                <c:pt idx="11">
                  <c:v>Finland</c:v>
                </c:pt>
                <c:pt idx="12">
                  <c:v>Danmark</c:v>
                </c:pt>
                <c:pt idx="13">
                  <c:v>Italien</c:v>
                </c:pt>
                <c:pt idx="14">
                  <c:v>Spanien</c:v>
                </c:pt>
                <c:pt idx="15">
                  <c:v>Storbritannien</c:v>
                </c:pt>
                <c:pt idx="16">
                  <c:v>Schweiz</c:v>
                </c:pt>
              </c:strCache>
            </c:strRef>
          </c:cat>
          <c:val>
            <c:numRef>
              <c:f>'Figur 2.18 '!$D$5:$D$21</c:f>
              <c:numCache>
                <c:formatCode>0%</c:formatCode>
                <c:ptCount val="17"/>
                <c:pt idx="0">
                  <c:v>0.1891891891891892</c:v>
                </c:pt>
                <c:pt idx="1">
                  <c:v>0.19047619047619047</c:v>
                </c:pt>
                <c:pt idx="2">
                  <c:v>0.11538461538461539</c:v>
                </c:pt>
                <c:pt idx="3">
                  <c:v>0.22916666666666666</c:v>
                </c:pt>
                <c:pt idx="4">
                  <c:v>0.22641509433962265</c:v>
                </c:pt>
                <c:pt idx="5">
                  <c:v>0.30303030303030304</c:v>
                </c:pt>
                <c:pt idx="6">
                  <c:v>0.24719101123595505</c:v>
                </c:pt>
                <c:pt idx="7">
                  <c:v>0.125</c:v>
                </c:pt>
                <c:pt idx="8">
                  <c:v>0.21428571428571427</c:v>
                </c:pt>
                <c:pt idx="9">
                  <c:v>0.28260869565217389</c:v>
                </c:pt>
                <c:pt idx="10">
                  <c:v>0.25684210526315787</c:v>
                </c:pt>
                <c:pt idx="11">
                  <c:v>0.2857142857142857</c:v>
                </c:pt>
                <c:pt idx="12">
                  <c:v>0.27397260273972601</c:v>
                </c:pt>
                <c:pt idx="13">
                  <c:v>0.32124352331606215</c:v>
                </c:pt>
                <c:pt idx="14">
                  <c:v>0.26486486486486488</c:v>
                </c:pt>
                <c:pt idx="15">
                  <c:v>0.30074074074074075</c:v>
                </c:pt>
                <c:pt idx="16">
                  <c:v>0.38797814207650272</c:v>
                </c:pt>
              </c:numCache>
            </c:numRef>
          </c:val>
          <c:extLst>
            <c:ext xmlns:c16="http://schemas.microsoft.com/office/drawing/2014/chart" uri="{C3380CC4-5D6E-409C-BE32-E72D297353CC}">
              <c16:uniqueId val="{00000002-42CE-4425-AFDA-A74BA4ABB276}"/>
            </c:ext>
          </c:extLst>
        </c:ser>
        <c:dLbls>
          <c:showLegendKey val="0"/>
          <c:showVal val="0"/>
          <c:showCatName val="0"/>
          <c:showSerName val="0"/>
          <c:showPercent val="0"/>
          <c:showBubbleSize val="0"/>
        </c:dLbls>
        <c:gapWidth val="100"/>
        <c:overlap val="100"/>
        <c:axId val="672032752"/>
        <c:axId val="672035888"/>
      </c:barChart>
      <c:barChart>
        <c:barDir val="col"/>
        <c:grouping val="percentStacked"/>
        <c:varyColors val="0"/>
        <c:ser>
          <c:idx val="3"/>
          <c:order val="3"/>
          <c:tx>
            <c:v>SeriesForSecondAxis</c:v>
          </c:tx>
          <c:spPr>
            <a:noFill/>
            <a:ln>
              <a:noFill/>
            </a:ln>
            <a:effectLst/>
            <a:extLst>
              <a:ext uri="{909E8E84-426E-40DD-AFC4-6F175D3DCCD1}">
                <a14:hiddenFill xmlns:a14="http://schemas.microsoft.com/office/drawing/2010/main">
                  <a:solidFill>
                    <a:srgbClr val="C8D300"/>
                  </a:solidFill>
                </a14:hiddenFill>
              </a:ext>
              <a:ext uri="{91240B29-F687-4F45-9708-019B960494DF}">
                <a14:hiddenLine xmlns:a14="http://schemas.microsoft.com/office/drawing/2010/main">
                  <a:noFill/>
                </a14:hiddenLine>
              </a:ext>
            </a:extLst>
          </c:spPr>
          <c:invertIfNegative val="0"/>
          <c:cat>
            <c:strLit>
              <c:ptCount val="17"/>
              <c:pt idx="0">
                <c:v>Irland</c:v>
              </c:pt>
              <c:pt idx="1">
                <c:v>Israel </c:v>
              </c:pt>
              <c:pt idx="2">
                <c:v>Ungarn</c:v>
              </c:pt>
              <c:pt idx="3">
                <c:v>Holland</c:v>
              </c:pt>
              <c:pt idx="4">
                <c:v>Belgien</c:v>
              </c:pt>
              <c:pt idx="5">
                <c:v>Østrig</c:v>
              </c:pt>
              <c:pt idx="6">
                <c:v>Tyskland</c:v>
              </c:pt>
              <c:pt idx="7">
                <c:v>Portugal</c:v>
              </c:pt>
              <c:pt idx="8">
                <c:v>Norge</c:v>
              </c:pt>
              <c:pt idx="9">
                <c:v>Sverige </c:v>
              </c:pt>
              <c:pt idx="10">
                <c:v>Frankrig</c:v>
              </c:pt>
              <c:pt idx="11">
                <c:v>Finland</c:v>
              </c:pt>
              <c:pt idx="12">
                <c:v>Danmark</c:v>
              </c:pt>
              <c:pt idx="13">
                <c:v>Italien</c:v>
              </c:pt>
              <c:pt idx="14">
                <c:v>Spanien</c:v>
              </c:pt>
              <c:pt idx="15">
                <c:v>Storbritannien</c:v>
              </c:pt>
              <c:pt idx="16">
                <c:v>Schweiz</c:v>
              </c:pt>
            </c:strLit>
          </c:cat>
          <c:val>
            <c:numLit>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Lit>
          </c:val>
          <c:extLst>
            <c:ext xmlns:c16="http://schemas.microsoft.com/office/drawing/2014/chart" uri="{C3380CC4-5D6E-409C-BE32-E72D297353CC}">
              <c16:uniqueId val="{0000000C-1236-4E91-A791-260A412806AD}"/>
            </c:ext>
          </c:extLst>
        </c:ser>
        <c:dLbls>
          <c:showLegendKey val="0"/>
          <c:showVal val="0"/>
          <c:showCatName val="0"/>
          <c:showSerName val="0"/>
          <c:showPercent val="0"/>
          <c:showBubbleSize val="0"/>
        </c:dLbls>
        <c:gapWidth val="100"/>
        <c:overlap val="100"/>
        <c:axId val="1011115000"/>
        <c:axId val="1011114344"/>
      </c:barChart>
      <c:catAx>
        <c:axId val="6720327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5400000" vert="horz"/>
          <a:lstStyle/>
          <a:p>
            <a:pPr>
              <a:defRPr/>
            </a:pPr>
            <a:endParaRPr lang="da-DK"/>
          </a:p>
        </c:txPr>
        <c:crossAx val="672035888"/>
        <c:crosses val="autoZero"/>
        <c:auto val="1"/>
        <c:lblAlgn val="ctr"/>
        <c:lblOffset val="100"/>
        <c:noMultiLvlLbl val="0"/>
      </c:catAx>
      <c:valAx>
        <c:axId val="672035888"/>
        <c:scaling>
          <c:orientation val="minMax"/>
          <c:max val="1"/>
          <c:min val="0"/>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672032752"/>
        <c:crosses val="autoZero"/>
        <c:crossBetween val="between"/>
        <c:majorUnit val="0.1"/>
      </c:valAx>
      <c:valAx>
        <c:axId val="1011114344"/>
        <c:scaling>
          <c:orientation val="minMax"/>
          <c:max val="1"/>
          <c:min val="0"/>
        </c:scaling>
        <c:delete val="0"/>
        <c:axPos val="r"/>
        <c:numFmt formatCode="0%" sourceLinked="0"/>
        <c:majorTickMark val="out"/>
        <c:minorTickMark val="none"/>
        <c:tickLblPos val="nextTo"/>
        <c:spPr>
          <a:ln w="12700" cmpd="sng">
            <a:solidFill>
              <a:srgbClr val="000000"/>
            </a:solidFill>
          </a:ln>
        </c:spPr>
        <c:txPr>
          <a:bodyPr rot="-60000000" vert="horz"/>
          <a:lstStyle/>
          <a:p>
            <a:pPr>
              <a:defRPr/>
            </a:pPr>
            <a:endParaRPr lang="da-DK"/>
          </a:p>
        </c:txPr>
        <c:crossAx val="1011115000"/>
        <c:crosses val="max"/>
        <c:crossBetween val="between"/>
        <c:majorUnit val="0.1"/>
      </c:valAx>
      <c:catAx>
        <c:axId val="1011115000"/>
        <c:scaling>
          <c:orientation val="minMax"/>
        </c:scaling>
        <c:delete val="1"/>
        <c:axPos val="b"/>
        <c:numFmt formatCode="General" sourceLinked="1"/>
        <c:majorTickMark val="out"/>
        <c:minorTickMark val="none"/>
        <c:tickLblPos val="nextTo"/>
        <c:crossAx val="1011114344"/>
        <c:crosses val="autoZero"/>
        <c:auto val="1"/>
        <c:lblAlgn val="ctr"/>
        <c:lblOffset val="100"/>
        <c:noMultiLvlLbl val="0"/>
      </c:catAx>
      <c:spPr>
        <a:noFill/>
        <a:ln>
          <a:noFill/>
        </a:ln>
        <a:effectLst/>
      </c:spPr>
    </c:plotArea>
    <c:legend>
      <c:legendPos val="b"/>
      <c:legendEntry>
        <c:idx val="3"/>
        <c:delete val="1"/>
      </c:legendEntry>
      <c:layout>
        <c:manualLayout>
          <c:xMode val="edge"/>
          <c:yMode val="edge"/>
          <c:x val="5.5444036884691244E-3"/>
          <c:y val="0.89471383785360159"/>
          <c:w val="0.96959593084425988"/>
          <c:h val="9.1397273257509473E-2"/>
        </c:manualLayout>
      </c:layout>
      <c:overlay val="0"/>
      <c:spPr>
        <a:noFill/>
        <a:ln>
          <a:noFill/>
        </a:ln>
        <a:effectLst/>
      </c:spPr>
      <c:txPr>
        <a:bodyPr rot="0" vert="horz"/>
        <a:lstStyle/>
        <a:p>
          <a:pPr>
            <a:defRPr/>
          </a:pPr>
          <a:endParaRPr lang="da-DK"/>
        </a:p>
      </c:txPr>
    </c:legend>
    <c:plotVisOnly val="1"/>
    <c:dispBlanksAs val="gap"/>
    <c:showDLblsOverMax val="0"/>
  </c:chart>
  <c:spPr>
    <a:noFill/>
    <a:ln w="9525" cap="flat" cmpd="sng" algn="ctr">
      <a:noFill/>
      <a:round/>
    </a:ln>
    <a:effectLst/>
  </c:spPr>
  <c:txPr>
    <a:bodyPr/>
    <a:lstStyle/>
    <a:p>
      <a:pPr>
        <a:defRPr sz="700" baseline="0">
          <a:solidFill>
            <a:srgbClr val="000000"/>
          </a:solidFill>
          <a:latin typeface="Campton Book" panose="00000500000000000000" pitchFamily="2" charset="0"/>
        </a:defRPr>
      </a:pPr>
      <a:endParaRPr lang="da-DK"/>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8.2397566901312932E-2"/>
          <c:w val="0.96944444444444444"/>
          <c:h val="0.81541484397783592"/>
        </c:manualLayout>
      </c:layout>
      <c:barChart>
        <c:barDir val="col"/>
        <c:grouping val="clustered"/>
        <c:varyColors val="0"/>
        <c:ser>
          <c:idx val="0"/>
          <c:order val="0"/>
          <c:tx>
            <c:strRef>
              <c:f>'Figur 1.5'!$B$4</c:f>
              <c:strCache>
                <c:ptCount val="1"/>
                <c:pt idx="0">
                  <c:v>Andel FoU-inv. i den off. sektor 2000</c:v>
                </c:pt>
              </c:strCache>
            </c:strRef>
          </c:tx>
          <c:spPr>
            <a:solidFill>
              <a:srgbClr val="888888"/>
            </a:solidFill>
          </c:spPr>
          <c:invertIfNegative val="0"/>
          <c:cat>
            <c:strRef>
              <c:f>'Figur 1.5'!$A$5:$A$38</c:f>
              <c:strCache>
                <c:ptCount val="34"/>
                <c:pt idx="0">
                  <c:v>Letland</c:v>
                </c:pt>
                <c:pt idx="1">
                  <c:v>Mexico</c:v>
                </c:pt>
                <c:pt idx="2">
                  <c:v>Grækenland</c:v>
                </c:pt>
                <c:pt idx="3">
                  <c:v>Portugal</c:v>
                </c:pt>
                <c:pt idx="4">
                  <c:v>New Zealand</c:v>
                </c:pt>
                <c:pt idx="5">
                  <c:v>Slovakiet</c:v>
                </c:pt>
                <c:pt idx="6">
                  <c:v>Canada</c:v>
                </c:pt>
                <c:pt idx="7">
                  <c:v>Estland</c:v>
                </c:pt>
                <c:pt idx="8">
                  <c:v>Norge</c:v>
                </c:pt>
                <c:pt idx="9">
                  <c:v>Australien</c:v>
                </c:pt>
                <c:pt idx="10">
                  <c:v>Spanien</c:v>
                </c:pt>
                <c:pt idx="11">
                  <c:v>Tyrkiet</c:v>
                </c:pt>
                <c:pt idx="12">
                  <c:v>Holland</c:v>
                </c:pt>
                <c:pt idx="13">
                  <c:v>Italien</c:v>
                </c:pt>
                <c:pt idx="14">
                  <c:v>Tjekkiet</c:v>
                </c:pt>
                <c:pt idx="15">
                  <c:v>Island</c:v>
                </c:pt>
                <c:pt idx="16">
                  <c:v>Frankrig</c:v>
                </c:pt>
                <c:pt idx="17">
                  <c:v>Danmark</c:v>
                </c:pt>
                <c:pt idx="18">
                  <c:v>Polen</c:v>
                </c:pt>
                <c:pt idx="19">
                  <c:v>Finland</c:v>
                </c:pt>
                <c:pt idx="20">
                  <c:v>Storbritannien </c:v>
                </c:pt>
                <c:pt idx="21">
                  <c:v>Tyskland</c:v>
                </c:pt>
                <c:pt idx="22">
                  <c:v>OECD gennemsnit</c:v>
                </c:pt>
                <c:pt idx="23">
                  <c:v>Sverige</c:v>
                </c:pt>
                <c:pt idx="24">
                  <c:v>Belgien</c:v>
                </c:pt>
                <c:pt idx="25">
                  <c:v>Irland</c:v>
                </c:pt>
                <c:pt idx="26">
                  <c:v>Schweiz</c:v>
                </c:pt>
                <c:pt idx="27">
                  <c:v>USA</c:v>
                </c:pt>
                <c:pt idx="28">
                  <c:v>Østrig</c:v>
                </c:pt>
                <c:pt idx="29">
                  <c:v>Ungarn</c:v>
                </c:pt>
                <c:pt idx="30">
                  <c:v>Slovenien</c:v>
                </c:pt>
                <c:pt idx="31">
                  <c:v>Sydkorea</c:v>
                </c:pt>
                <c:pt idx="32">
                  <c:v>Japan</c:v>
                </c:pt>
                <c:pt idx="33">
                  <c:v>Israel</c:v>
                </c:pt>
              </c:strCache>
            </c:strRef>
          </c:cat>
          <c:val>
            <c:numRef>
              <c:f>'Figur 1.5'!$B$5:$B$38</c:f>
              <c:numCache>
                <c:formatCode>#,##0.0</c:formatCode>
                <c:ptCount val="34"/>
                <c:pt idx="0">
                  <c:v>0.59742651367270205</c:v>
                </c:pt>
                <c:pt idx="1">
                  <c:v>0.70246490042310017</c:v>
                </c:pt>
                <c:pt idx="2">
                  <c:v>0.75208340434084209</c:v>
                </c:pt>
                <c:pt idx="3">
                  <c:v>0.72204093193758956</c:v>
                </c:pt>
                <c:pt idx="4">
                  <c:v>0.69791666666666663</c:v>
                </c:pt>
                <c:pt idx="5">
                  <c:v>0.34193230365878824</c:v>
                </c:pt>
                <c:pt idx="6">
                  <c:v>0.39701303755594708</c:v>
                </c:pt>
                <c:pt idx="7">
                  <c:v>0.77493959268425672</c:v>
                </c:pt>
                <c:pt idx="8">
                  <c:v>0.44099378881987578</c:v>
                </c:pt>
                <c:pt idx="9">
                  <c:v>0.52169029768361463</c:v>
                </c:pt>
                <c:pt idx="10">
                  <c:v>0.46336694534067802</c:v>
                </c:pt>
                <c:pt idx="11">
                  <c:v>0.66560011919272988</c:v>
                </c:pt>
                <c:pt idx="12">
                  <c:v>0.44894932014833216</c:v>
                </c:pt>
                <c:pt idx="13">
                  <c:v>0.49928974422767158</c:v>
                </c:pt>
                <c:pt idx="14">
                  <c:v>0.40039339756562131</c:v>
                </c:pt>
                <c:pt idx="15">
                  <c:v>0.43638356164383557</c:v>
                </c:pt>
                <c:pt idx="16">
                  <c:v>0.37492181846376627</c:v>
                </c:pt>
                <c:pt idx="17">
                  <c:v>0.33333333333333331</c:v>
                </c:pt>
                <c:pt idx="18">
                  <c:v>0.63914430474760753</c:v>
                </c:pt>
                <c:pt idx="19">
                  <c:v>0.29092959511246408</c:v>
                </c:pt>
                <c:pt idx="20">
                  <c:v>0.35039997979456128</c:v>
                </c:pt>
                <c:pt idx="21">
                  <c:v>0.29670677018510933</c:v>
                </c:pt>
                <c:pt idx="22">
                  <c:v>0.30646246828064883</c:v>
                </c:pt>
                <c:pt idx="23">
                  <c:v>0.25438596491228072</c:v>
                </c:pt>
                <c:pt idx="24">
                  <c:v>0.27706527310538187</c:v>
                </c:pt>
                <c:pt idx="25">
                  <c:v>0.28378263457777719</c:v>
                </c:pt>
                <c:pt idx="26">
                  <c:v>0.26088992974238662</c:v>
                </c:pt>
                <c:pt idx="27">
                  <c:v>0.25806547365062033</c:v>
                </c:pt>
                <c:pt idx="28">
                  <c:v>0.41676253453372886</c:v>
                </c:pt>
                <c:pt idx="29">
                  <c:v>0.55684065298004781</c:v>
                </c:pt>
                <c:pt idx="30">
                  <c:v>0.43682856957729582</c:v>
                </c:pt>
                <c:pt idx="31">
                  <c:v>0.25951155291103484</c:v>
                </c:pt>
                <c:pt idx="32">
                  <c:v>0.29038716454713526</c:v>
                </c:pt>
                <c:pt idx="33" formatCode="#,##0">
                  <c:v>0.19524973968271897</c:v>
                </c:pt>
              </c:numCache>
            </c:numRef>
          </c:val>
          <c:extLst>
            <c:ext xmlns:c16="http://schemas.microsoft.com/office/drawing/2014/chart" uri="{C3380CC4-5D6E-409C-BE32-E72D297353CC}">
              <c16:uniqueId val="{00000000-14FE-44C2-9780-AF98CDEA22FD}"/>
            </c:ext>
          </c:extLst>
        </c:ser>
        <c:ser>
          <c:idx val="1"/>
          <c:order val="1"/>
          <c:tx>
            <c:strRef>
              <c:f>'Figur 1.5'!$C$4</c:f>
              <c:strCache>
                <c:ptCount val="1"/>
                <c:pt idx="0">
                  <c:v>Andel FoU-inv. i den off. sektor 2016</c:v>
                </c:pt>
              </c:strCache>
            </c:strRef>
          </c:tx>
          <c:spPr>
            <a:solidFill>
              <a:srgbClr val="46328C"/>
            </a:solidFill>
          </c:spPr>
          <c:invertIfNegative val="0"/>
          <c:cat>
            <c:strRef>
              <c:f>'Figur 1.5'!$A$5:$A$38</c:f>
              <c:strCache>
                <c:ptCount val="34"/>
                <c:pt idx="0">
                  <c:v>Letland</c:v>
                </c:pt>
                <c:pt idx="1">
                  <c:v>Mexico</c:v>
                </c:pt>
                <c:pt idx="2">
                  <c:v>Grækenland</c:v>
                </c:pt>
                <c:pt idx="3">
                  <c:v>Portugal</c:v>
                </c:pt>
                <c:pt idx="4">
                  <c:v>New Zealand</c:v>
                </c:pt>
                <c:pt idx="5">
                  <c:v>Slovakiet</c:v>
                </c:pt>
                <c:pt idx="6">
                  <c:v>Canada</c:v>
                </c:pt>
                <c:pt idx="7">
                  <c:v>Estland</c:v>
                </c:pt>
                <c:pt idx="8">
                  <c:v>Norge</c:v>
                </c:pt>
                <c:pt idx="9">
                  <c:v>Australien</c:v>
                </c:pt>
                <c:pt idx="10">
                  <c:v>Spanien</c:v>
                </c:pt>
                <c:pt idx="11">
                  <c:v>Tyrkiet</c:v>
                </c:pt>
                <c:pt idx="12">
                  <c:v>Holland</c:v>
                </c:pt>
                <c:pt idx="13">
                  <c:v>Italien</c:v>
                </c:pt>
                <c:pt idx="14">
                  <c:v>Tjekkiet</c:v>
                </c:pt>
                <c:pt idx="15">
                  <c:v>Island</c:v>
                </c:pt>
                <c:pt idx="16">
                  <c:v>Frankrig</c:v>
                </c:pt>
                <c:pt idx="17">
                  <c:v>Danmark</c:v>
                </c:pt>
                <c:pt idx="18">
                  <c:v>Polen</c:v>
                </c:pt>
                <c:pt idx="19">
                  <c:v>Finland</c:v>
                </c:pt>
                <c:pt idx="20">
                  <c:v>Storbritannien </c:v>
                </c:pt>
                <c:pt idx="21">
                  <c:v>Tyskland</c:v>
                </c:pt>
                <c:pt idx="22">
                  <c:v>OECD gennemsnit</c:v>
                </c:pt>
                <c:pt idx="23">
                  <c:v>Sverige</c:v>
                </c:pt>
                <c:pt idx="24">
                  <c:v>Belgien</c:v>
                </c:pt>
                <c:pt idx="25">
                  <c:v>Irland</c:v>
                </c:pt>
                <c:pt idx="26">
                  <c:v>Schweiz</c:v>
                </c:pt>
                <c:pt idx="27">
                  <c:v>USA</c:v>
                </c:pt>
                <c:pt idx="28">
                  <c:v>Østrig</c:v>
                </c:pt>
                <c:pt idx="29">
                  <c:v>Ungarn</c:v>
                </c:pt>
                <c:pt idx="30">
                  <c:v>Slovenien</c:v>
                </c:pt>
                <c:pt idx="31">
                  <c:v>Sydkorea</c:v>
                </c:pt>
                <c:pt idx="32">
                  <c:v>Japan</c:v>
                </c:pt>
                <c:pt idx="33">
                  <c:v>Israel</c:v>
                </c:pt>
              </c:strCache>
            </c:strRef>
          </c:cat>
          <c:val>
            <c:numRef>
              <c:f>'Figur 1.5'!$C$5:$C$38</c:f>
              <c:numCache>
                <c:formatCode>#,##0.0</c:formatCode>
                <c:ptCount val="34"/>
                <c:pt idx="0">
                  <c:v>0.7554347826086848</c:v>
                </c:pt>
                <c:pt idx="1">
                  <c:v>0.69445228225172728</c:v>
                </c:pt>
                <c:pt idx="2">
                  <c:v>0.57792244809540472</c:v>
                </c:pt>
                <c:pt idx="3">
                  <c:v>0.52157430676832783</c:v>
                </c:pt>
                <c:pt idx="4">
                  <c:v>0.50186567164179152</c:v>
                </c:pt>
                <c:pt idx="5">
                  <c:v>0.49640703145115661</c:v>
                </c:pt>
                <c:pt idx="6">
                  <c:v>0.49094974120241242</c:v>
                </c:pt>
                <c:pt idx="7">
                  <c:v>0.48505585558925429</c:v>
                </c:pt>
                <c:pt idx="8">
                  <c:v>0.46730434068779375</c:v>
                </c:pt>
                <c:pt idx="9">
                  <c:v>0.46568844414509697</c:v>
                </c:pt>
                <c:pt idx="10">
                  <c:v>0.4625942684766271</c:v>
                </c:pt>
                <c:pt idx="11">
                  <c:v>0.45785986705779025</c:v>
                </c:pt>
                <c:pt idx="12">
                  <c:v>0.4305720887893002</c:v>
                </c:pt>
                <c:pt idx="13">
                  <c:v>0.4174313527027983</c:v>
                </c:pt>
                <c:pt idx="14">
                  <c:v>0.38858098198549723</c:v>
                </c:pt>
                <c:pt idx="15">
                  <c:v>0.36967137441316905</c:v>
                </c:pt>
                <c:pt idx="16">
                  <c:v>0.363947581734129</c:v>
                </c:pt>
                <c:pt idx="17">
                  <c:v>0.35109717868338564</c:v>
                </c:pt>
                <c:pt idx="18">
                  <c:v>0.34333723457615772</c:v>
                </c:pt>
                <c:pt idx="19">
                  <c:v>0.34160746528070796</c:v>
                </c:pt>
                <c:pt idx="20">
                  <c:v>0.32959276018099765</c:v>
                </c:pt>
                <c:pt idx="21">
                  <c:v>0.31839452758276665</c:v>
                </c:pt>
                <c:pt idx="22">
                  <c:v>0.30820033340795666</c:v>
                </c:pt>
                <c:pt idx="23">
                  <c:v>0.30418073263956796</c:v>
                </c:pt>
                <c:pt idx="24">
                  <c:v>0.30294346225717689</c:v>
                </c:pt>
                <c:pt idx="25">
                  <c:v>0.29297850689197813</c:v>
                </c:pt>
                <c:pt idx="26">
                  <c:v>0.2900789277235839</c:v>
                </c:pt>
                <c:pt idx="27">
                  <c:v>0.28827855813762332</c:v>
                </c:pt>
                <c:pt idx="28">
                  <c:v>0.28579995213683335</c:v>
                </c:pt>
                <c:pt idx="29">
                  <c:v>0.25862106903737719</c:v>
                </c:pt>
                <c:pt idx="30">
                  <c:v>0.24380607528609505</c:v>
                </c:pt>
                <c:pt idx="31">
                  <c:v>0.22264880984683352</c:v>
                </c:pt>
                <c:pt idx="32">
                  <c:v>0.21247310563947511</c:v>
                </c:pt>
                <c:pt idx="33" formatCode="#,##0">
                  <c:v>0.14418881682997989</c:v>
                </c:pt>
              </c:numCache>
            </c:numRef>
          </c:val>
          <c:extLst>
            <c:ext xmlns:c16="http://schemas.microsoft.com/office/drawing/2014/chart" uri="{C3380CC4-5D6E-409C-BE32-E72D297353CC}">
              <c16:uniqueId val="{00000001-14FE-44C2-9780-AF98CDEA22FD}"/>
            </c:ext>
          </c:extLst>
        </c:ser>
        <c:dLbls>
          <c:showLegendKey val="0"/>
          <c:showVal val="0"/>
          <c:showCatName val="0"/>
          <c:showSerName val="0"/>
          <c:showPercent val="0"/>
          <c:showBubbleSize val="0"/>
        </c:dLbls>
        <c:gapWidth val="100"/>
        <c:overlap val="-10"/>
        <c:axId val="672032752"/>
        <c:axId val="672035888"/>
      </c:barChart>
      <c:barChart>
        <c:barDir val="col"/>
        <c:grouping val="clustered"/>
        <c:varyColors val="0"/>
        <c:ser>
          <c:idx val="2"/>
          <c:order val="2"/>
          <c:tx>
            <c:v>SeriesForSecondAxis</c:v>
          </c:tx>
          <c:spPr>
            <a:noFill/>
            <a:ln>
              <a:noFill/>
            </a:ln>
            <a:effectLst/>
            <a:extLst>
              <a:ext uri="{909E8E84-426E-40DD-AFC4-6F175D3DCCD1}">
                <a14:hiddenFill xmlns:a14="http://schemas.microsoft.com/office/drawing/2010/main">
                  <a:solidFill>
                    <a:srgbClr val="B2B2B2"/>
                  </a:solidFill>
                </a14:hiddenFill>
              </a:ext>
              <a:ext uri="{91240B29-F687-4F45-9708-019B960494DF}">
                <a14:hiddenLine xmlns:a14="http://schemas.microsoft.com/office/drawing/2010/main">
                  <a:noFill/>
                </a14:hiddenLine>
              </a:ext>
            </a:extLst>
          </c:spPr>
          <c:invertIfNegative val="0"/>
          <c:cat>
            <c:strLit>
              <c:ptCount val="34"/>
              <c:pt idx="0">
                <c:v>Letland</c:v>
              </c:pt>
              <c:pt idx="1">
                <c:v>Mexico</c:v>
              </c:pt>
              <c:pt idx="2">
                <c:v>Grækenland</c:v>
              </c:pt>
              <c:pt idx="3">
                <c:v>Polen</c:v>
              </c:pt>
              <c:pt idx="4">
                <c:v>Portugal</c:v>
              </c:pt>
              <c:pt idx="5">
                <c:v>New Zealand</c:v>
              </c:pt>
              <c:pt idx="6">
                <c:v>Tyrkiet</c:v>
              </c:pt>
              <c:pt idx="7">
                <c:v>Slovakiet</c:v>
              </c:pt>
              <c:pt idx="8">
                <c:v>Canada</c:v>
              </c:pt>
              <c:pt idx="9">
                <c:v>Estland</c:v>
              </c:pt>
              <c:pt idx="10">
                <c:v>Norge</c:v>
              </c:pt>
              <c:pt idx="11">
                <c:v>Australien</c:v>
              </c:pt>
              <c:pt idx="12">
                <c:v>Spanien</c:v>
              </c:pt>
              <c:pt idx="13">
                <c:v>Holland</c:v>
              </c:pt>
              <c:pt idx="14">
                <c:v>Italien</c:v>
              </c:pt>
              <c:pt idx="15">
                <c:v>Tjekkiet</c:v>
              </c:pt>
              <c:pt idx="16">
                <c:v>Island</c:v>
              </c:pt>
              <c:pt idx="17">
                <c:v>Frankrig</c:v>
              </c:pt>
              <c:pt idx="18">
                <c:v>Danmark</c:v>
              </c:pt>
              <c:pt idx="19">
                <c:v>Finland</c:v>
              </c:pt>
              <c:pt idx="20">
                <c:v>Storbritannien </c:v>
              </c:pt>
              <c:pt idx="21">
                <c:v>Tyskland</c:v>
              </c:pt>
              <c:pt idx="22">
                <c:v>OECD - Total</c:v>
              </c:pt>
              <c:pt idx="23">
                <c:v>Sverige</c:v>
              </c:pt>
              <c:pt idx="24">
                <c:v>Belgien</c:v>
              </c:pt>
              <c:pt idx="25">
                <c:v>Irland</c:v>
              </c:pt>
              <c:pt idx="26">
                <c:v>Schweiz</c:v>
              </c:pt>
              <c:pt idx="27">
                <c:v>USA</c:v>
              </c:pt>
              <c:pt idx="28">
                <c:v>Østrig</c:v>
              </c:pt>
              <c:pt idx="29">
                <c:v>Ungarn</c:v>
              </c:pt>
              <c:pt idx="30">
                <c:v>Slovenien</c:v>
              </c:pt>
              <c:pt idx="31">
                <c:v>Sydkorea</c:v>
              </c:pt>
              <c:pt idx="32">
                <c:v>Japan</c:v>
              </c:pt>
              <c:pt idx="33">
                <c:v>Israel</c:v>
              </c:pt>
            </c:strLit>
          </c:cat>
          <c:val>
            <c:numLit>
              <c:formatCode>General</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Lit>
          </c:val>
          <c:extLst>
            <c:ext xmlns:c16="http://schemas.microsoft.com/office/drawing/2014/chart" uri="{C3380CC4-5D6E-409C-BE32-E72D297353CC}">
              <c16:uniqueId val="{00000002-14FE-44C2-9780-AF98CDEA22FD}"/>
            </c:ext>
          </c:extLst>
        </c:ser>
        <c:dLbls>
          <c:showLegendKey val="0"/>
          <c:showVal val="0"/>
          <c:showCatName val="0"/>
          <c:showSerName val="0"/>
          <c:showPercent val="0"/>
          <c:showBubbleSize val="0"/>
        </c:dLbls>
        <c:gapWidth val="100"/>
        <c:overlap val="-10"/>
        <c:axId val="507760664"/>
        <c:axId val="507752464"/>
      </c:barChart>
      <c:catAx>
        <c:axId val="6720327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5400000" vert="horz"/>
          <a:lstStyle/>
          <a:p>
            <a:pPr>
              <a:defRPr baseline="0">
                <a:latin typeface="Campton Book" panose="00000500000000000000" pitchFamily="2" charset="0"/>
              </a:defRPr>
            </a:pPr>
            <a:endParaRPr lang="da-DK"/>
          </a:p>
        </c:txPr>
        <c:crossAx val="672035888"/>
        <c:crosses val="autoZero"/>
        <c:auto val="1"/>
        <c:lblAlgn val="ctr"/>
        <c:lblOffset val="100"/>
        <c:noMultiLvlLbl val="0"/>
      </c:catAx>
      <c:valAx>
        <c:axId val="672035888"/>
        <c:scaling>
          <c:orientation val="minMax"/>
          <c:max val="0.9"/>
          <c:min val="0"/>
        </c:scaling>
        <c:delete val="0"/>
        <c:axPos val="l"/>
        <c:majorGridlines>
          <c:spPr>
            <a:ln w="9525" cap="flat" cmpd="sng" algn="ctr">
              <a:noFill/>
              <a:round/>
            </a:ln>
            <a:effectLst/>
          </c:spPr>
        </c:majorGridlines>
        <c:numFmt formatCode="#,##0.00" sourceLinked="0"/>
        <c:majorTickMark val="out"/>
        <c:minorTickMark val="none"/>
        <c:tickLblPos val="nextTo"/>
        <c:spPr>
          <a:noFill/>
          <a:ln w="12700">
            <a:solidFill>
              <a:srgbClr val="000000"/>
            </a:solidFill>
            <a:prstDash val="solid"/>
          </a:ln>
          <a:effectLst/>
        </c:spPr>
        <c:txPr>
          <a:bodyPr rot="-60000000" vert="horz"/>
          <a:lstStyle/>
          <a:p>
            <a:pPr>
              <a:defRPr baseline="0">
                <a:latin typeface="Campton Book" panose="00000500000000000000" pitchFamily="2" charset="0"/>
              </a:defRPr>
            </a:pPr>
            <a:endParaRPr lang="da-DK"/>
          </a:p>
        </c:txPr>
        <c:crossAx val="672032752"/>
        <c:crosses val="autoZero"/>
        <c:crossBetween val="between"/>
        <c:majorUnit val="0.1"/>
      </c:valAx>
      <c:valAx>
        <c:axId val="507752464"/>
        <c:scaling>
          <c:orientation val="minMax"/>
          <c:max val="0.9"/>
          <c:min val="0"/>
        </c:scaling>
        <c:delete val="0"/>
        <c:axPos val="r"/>
        <c:numFmt formatCode="#,##0.00" sourceLinked="0"/>
        <c:majorTickMark val="out"/>
        <c:minorTickMark val="none"/>
        <c:tickLblPos val="nextTo"/>
        <c:spPr>
          <a:ln w="12700" cmpd="sng">
            <a:solidFill>
              <a:srgbClr val="000000"/>
            </a:solidFill>
          </a:ln>
        </c:spPr>
        <c:txPr>
          <a:bodyPr rot="-60000000" vert="horz"/>
          <a:lstStyle/>
          <a:p>
            <a:pPr>
              <a:defRPr sz="700" baseline="0">
                <a:solidFill>
                  <a:srgbClr val="000000"/>
                </a:solidFill>
                <a:latin typeface="Campton Book" panose="00000500000000000000" pitchFamily="2" charset="0"/>
              </a:defRPr>
            </a:pPr>
            <a:endParaRPr lang="da-DK"/>
          </a:p>
        </c:txPr>
        <c:crossAx val="507760664"/>
        <c:crosses val="max"/>
        <c:crossBetween val="between"/>
        <c:majorUnit val="0.1"/>
      </c:valAx>
      <c:catAx>
        <c:axId val="507760664"/>
        <c:scaling>
          <c:orientation val="minMax"/>
        </c:scaling>
        <c:delete val="1"/>
        <c:axPos val="b"/>
        <c:numFmt formatCode="General" sourceLinked="1"/>
        <c:majorTickMark val="out"/>
        <c:minorTickMark val="none"/>
        <c:tickLblPos val="nextTo"/>
        <c:crossAx val="507752464"/>
        <c:crosses val="autoZero"/>
        <c:auto val="1"/>
        <c:lblAlgn val="ctr"/>
        <c:lblOffset val="100"/>
        <c:noMultiLvlLbl val="0"/>
      </c:catAx>
      <c:spPr>
        <a:noFill/>
        <a:ln>
          <a:noFill/>
        </a:ln>
        <a:effectLst/>
      </c:spPr>
    </c:plotArea>
    <c:legend>
      <c:legendPos val="b"/>
      <c:legendEntry>
        <c:idx val="2"/>
        <c:delete val="1"/>
      </c:legendEntry>
      <c:layout>
        <c:manualLayout>
          <c:xMode val="edge"/>
          <c:yMode val="edge"/>
          <c:x val="1.1111111111111112E-2"/>
          <c:y val="0.90860272674249054"/>
          <c:w val="0.80456167979002624"/>
          <c:h val="9.1397273257509473E-2"/>
        </c:manualLayout>
      </c:layout>
      <c:overlay val="0"/>
      <c:spPr>
        <a:noFill/>
        <a:ln>
          <a:noFill/>
        </a:ln>
        <a:effectLst/>
      </c:spPr>
      <c:txPr>
        <a:bodyPr rot="0" vert="horz"/>
        <a:lstStyle/>
        <a:p>
          <a:pPr>
            <a:defRPr baseline="0">
              <a:latin typeface="Campton Book" panose="00000500000000000000" pitchFamily="2" charset="0"/>
            </a:defRPr>
          </a:pPr>
          <a:endParaRPr lang="da-DK"/>
        </a:p>
      </c:txPr>
    </c:legend>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7.0963409725408155E-2"/>
          <c:w val="0.96931663457979789"/>
          <c:h val="0.83209731337744697"/>
        </c:manualLayout>
      </c:layout>
      <c:lineChart>
        <c:grouping val="standard"/>
        <c:varyColors val="0"/>
        <c:ser>
          <c:idx val="0"/>
          <c:order val="0"/>
          <c:tx>
            <c:strRef>
              <c:f>'Figur 1.6'!$A$5</c:f>
              <c:strCache>
                <c:ptCount val="1"/>
                <c:pt idx="0">
                  <c:v>Erhvervslivets FoU-investeringer</c:v>
                </c:pt>
              </c:strCache>
            </c:strRef>
          </c:tx>
          <c:spPr>
            <a:ln w="28575" cap="rnd">
              <a:solidFill>
                <a:srgbClr val="888888"/>
              </a:solidFill>
              <a:round/>
            </a:ln>
          </c:spPr>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 1.6'!$B$4:$T$4</c:f>
              <c:strCache>
                <c:ptCount val="1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strCache>
            </c:strRef>
          </c:cat>
          <c:val>
            <c:numRef>
              <c:f>'Figur 1.6'!$B$5:$T$5</c:f>
              <c:numCache>
                <c:formatCode>#,##0</c:formatCode>
                <c:ptCount val="19"/>
                <c:pt idx="0">
                  <c:v>1.3</c:v>
                </c:pt>
                <c:pt idx="1">
                  <c:v>1.38</c:v>
                </c:pt>
                <c:pt idx="2">
                  <c:v>1.46</c:v>
                </c:pt>
                <c:pt idx="3">
                  <c:v>1.59</c:v>
                </c:pt>
                <c:pt idx="4">
                  <c:v>1.69</c:v>
                </c:pt>
                <c:pt idx="5">
                  <c:v>1.74</c:v>
                </c:pt>
                <c:pt idx="6">
                  <c:v>1.65</c:v>
                </c:pt>
                <c:pt idx="7">
                  <c:v>1.63</c:v>
                </c:pt>
                <c:pt idx="8">
                  <c:v>1.61</c:v>
                </c:pt>
                <c:pt idx="9">
                  <c:v>1.59</c:v>
                </c:pt>
                <c:pt idx="10">
                  <c:v>1.89</c:v>
                </c:pt>
                <c:pt idx="11">
                  <c:v>2.13</c:v>
                </c:pt>
                <c:pt idx="12">
                  <c:v>1.96</c:v>
                </c:pt>
                <c:pt idx="13">
                  <c:v>1.96</c:v>
                </c:pt>
                <c:pt idx="14">
                  <c:v>1.95</c:v>
                </c:pt>
                <c:pt idx="15">
                  <c:v>1.88</c:v>
                </c:pt>
                <c:pt idx="16">
                  <c:v>1.86</c:v>
                </c:pt>
                <c:pt idx="17">
                  <c:v>1.95</c:v>
                </c:pt>
                <c:pt idx="18">
                  <c:v>2.08</c:v>
                </c:pt>
              </c:numCache>
            </c:numRef>
          </c:val>
          <c:smooth val="0"/>
          <c:extLst>
            <c:ext xmlns:c16="http://schemas.microsoft.com/office/drawing/2014/chart" uri="{C3380CC4-5D6E-409C-BE32-E72D297353CC}">
              <c16:uniqueId val="{00000000-BED8-4644-8400-ADDD3FD17693}"/>
            </c:ext>
          </c:extLst>
        </c:ser>
        <c:ser>
          <c:idx val="1"/>
          <c:order val="1"/>
          <c:tx>
            <c:strRef>
              <c:f>'Figur 1.6'!$A$6</c:f>
              <c:strCache>
                <c:ptCount val="1"/>
                <c:pt idx="0">
                  <c:v>Offentlige FoU-investeringer</c:v>
                </c:pt>
              </c:strCache>
            </c:strRef>
          </c:tx>
          <c:spPr>
            <a:ln w="28575" cap="rnd">
              <a:solidFill>
                <a:srgbClr val="46328C"/>
              </a:solidFill>
              <a:round/>
            </a:ln>
          </c:spPr>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 1.6'!$B$4:$T$4</c:f>
              <c:strCache>
                <c:ptCount val="1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strCache>
            </c:strRef>
          </c:cat>
          <c:val>
            <c:numRef>
              <c:f>'Figur 1.6'!$B$6:$T$6</c:f>
              <c:numCache>
                <c:formatCode>#,##0</c:formatCode>
                <c:ptCount val="19"/>
                <c:pt idx="0">
                  <c:v>0.74</c:v>
                </c:pt>
                <c:pt idx="1">
                  <c:v>0.75</c:v>
                </c:pt>
                <c:pt idx="2">
                  <c:v>0.73</c:v>
                </c:pt>
                <c:pt idx="3">
                  <c:v>0.73</c:v>
                </c:pt>
                <c:pt idx="4">
                  <c:v>0.76</c:v>
                </c:pt>
                <c:pt idx="5">
                  <c:v>0.78</c:v>
                </c:pt>
                <c:pt idx="6">
                  <c:v>0.77</c:v>
                </c:pt>
                <c:pt idx="7">
                  <c:v>0.76</c:v>
                </c:pt>
                <c:pt idx="8">
                  <c:v>0.79</c:v>
                </c:pt>
                <c:pt idx="9">
                  <c:v>0.74</c:v>
                </c:pt>
                <c:pt idx="10">
                  <c:v>0.82</c:v>
                </c:pt>
                <c:pt idx="11">
                  <c:v>0.92</c:v>
                </c:pt>
                <c:pt idx="12">
                  <c:v>0.96</c:v>
                </c:pt>
                <c:pt idx="13">
                  <c:v>0.98</c:v>
                </c:pt>
                <c:pt idx="14">
                  <c:v>1.03</c:v>
                </c:pt>
                <c:pt idx="15">
                  <c:v>1.0900000000000001</c:v>
                </c:pt>
                <c:pt idx="16">
                  <c:v>1.06</c:v>
                </c:pt>
                <c:pt idx="17">
                  <c:v>1.1200000000000001</c:v>
                </c:pt>
                <c:pt idx="18">
                  <c:v>1.1200000000000001</c:v>
                </c:pt>
              </c:numCache>
            </c:numRef>
          </c:val>
          <c:smooth val="0"/>
          <c:extLst>
            <c:ext xmlns:c16="http://schemas.microsoft.com/office/drawing/2014/chart" uri="{C3380CC4-5D6E-409C-BE32-E72D297353CC}">
              <c16:uniqueId val="{00000001-BED8-4644-8400-ADDD3FD17693}"/>
            </c:ext>
          </c:extLst>
        </c:ser>
        <c:dLbls>
          <c:showLegendKey val="0"/>
          <c:showVal val="0"/>
          <c:showCatName val="0"/>
          <c:showSerName val="0"/>
          <c:showPercent val="0"/>
          <c:showBubbleSize val="0"/>
        </c:dLbls>
        <c:marker val="1"/>
        <c:smooth val="0"/>
        <c:axId val="673391784"/>
        <c:axId val="673401296"/>
      </c:lineChart>
      <c:lineChart>
        <c:grouping val="standard"/>
        <c:varyColors val="0"/>
        <c:ser>
          <c:idx val="2"/>
          <c:order val="2"/>
          <c:tx>
            <c:v>SeriesForSecondAxis</c:v>
          </c:tx>
          <c:spPr>
            <a:ln w="19050" cap="rnd" cmpd="sng" algn="ctr">
              <a:noFill/>
              <a:prstDash val="solid"/>
              <a:round/>
            </a:ln>
            <a:effectLst/>
            <a:extLst>
              <a:ext uri="{91240B29-F687-4F45-9708-019B960494DF}">
                <a14:hiddenLine xmlns:a14="http://schemas.microsoft.com/office/drawing/2010/main" w="19050" cap="rnd" cmpd="sng" algn="ctr">
                  <a:solidFill>
                    <a:srgbClr val="B2B2B2"/>
                  </a:solidFill>
                  <a:prstDash val="solid"/>
                  <a:round/>
                </a14:hiddenLine>
              </a:ext>
            </a:extLst>
          </c:spPr>
          <c:marker>
            <c:symbol val="none"/>
          </c:marker>
          <c:cat>
            <c:strLit>
              <c:ptCount val="1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strLit>
          </c:cat>
          <c:val>
            <c:numLit>
              <c:formatCode>General</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Lit>
          </c:val>
          <c:smooth val="0"/>
          <c:extLst>
            <c:ext xmlns:c16="http://schemas.microsoft.com/office/drawing/2014/chart" uri="{C3380CC4-5D6E-409C-BE32-E72D297353CC}">
              <c16:uniqueId val="{00000002-BED8-4644-8400-ADDD3FD17693}"/>
            </c:ext>
          </c:extLst>
        </c:ser>
        <c:dLbls>
          <c:showLegendKey val="0"/>
          <c:showVal val="0"/>
          <c:showCatName val="0"/>
          <c:showSerName val="0"/>
          <c:showPercent val="0"/>
          <c:showBubbleSize val="0"/>
        </c:dLbls>
        <c:marker val="1"/>
        <c:smooth val="0"/>
        <c:axId val="494788888"/>
        <c:axId val="494784296"/>
      </c:lineChart>
      <c:catAx>
        <c:axId val="673391784"/>
        <c:scaling>
          <c:orientation val="minMax"/>
        </c:scaling>
        <c:delete val="0"/>
        <c:axPos val="b"/>
        <c:numFmt formatCode="General" sourceLinked="1"/>
        <c:majorTickMark val="out"/>
        <c:minorTickMark val="none"/>
        <c:tickLblPos val="low"/>
        <c:spPr>
          <a:noFill/>
          <a:ln w="12700" cap="flat" cmpd="sng" algn="ctr">
            <a:solidFill>
              <a:schemeClr val="tx1"/>
            </a:solidFill>
            <a:round/>
          </a:ln>
          <a:effectLst/>
        </c:spPr>
        <c:txPr>
          <a:bodyPr rot="-5400000" vert="horz"/>
          <a:lstStyle/>
          <a:p>
            <a:pPr>
              <a:defRPr baseline="0">
                <a:latin typeface="Campton Book" panose="00000500000000000000" pitchFamily="2" charset="0"/>
              </a:defRPr>
            </a:pPr>
            <a:endParaRPr lang="da-DK"/>
          </a:p>
        </c:txPr>
        <c:crossAx val="673401296"/>
        <c:crosses val="autoZero"/>
        <c:auto val="1"/>
        <c:lblAlgn val="ctr"/>
        <c:lblOffset val="100"/>
        <c:noMultiLvlLbl val="0"/>
      </c:catAx>
      <c:valAx>
        <c:axId val="673401296"/>
        <c:scaling>
          <c:orientation val="minMax"/>
          <c:max val="2.5"/>
          <c:min val="0"/>
        </c:scaling>
        <c:delete val="0"/>
        <c:axPos val="l"/>
        <c:numFmt formatCode="#,##0.0" sourceLinked="0"/>
        <c:majorTickMark val="out"/>
        <c:minorTickMark val="none"/>
        <c:tickLblPos val="nextTo"/>
        <c:spPr>
          <a:noFill/>
          <a:ln w="12700">
            <a:solidFill>
              <a:schemeClr val="tx1"/>
            </a:solidFill>
          </a:ln>
          <a:effectLst/>
        </c:spPr>
        <c:txPr>
          <a:bodyPr rot="-60000000" vert="horz"/>
          <a:lstStyle/>
          <a:p>
            <a:pPr>
              <a:defRPr baseline="0">
                <a:latin typeface="Campton Book" panose="00000500000000000000" pitchFamily="2" charset="0"/>
              </a:defRPr>
            </a:pPr>
            <a:endParaRPr lang="da-DK"/>
          </a:p>
        </c:txPr>
        <c:crossAx val="673391784"/>
        <c:crosses val="autoZero"/>
        <c:crossBetween val="between"/>
        <c:majorUnit val="0.5"/>
      </c:valAx>
      <c:valAx>
        <c:axId val="494784296"/>
        <c:scaling>
          <c:orientation val="minMax"/>
          <c:max val="2.5"/>
          <c:min val="0"/>
        </c:scaling>
        <c:delete val="0"/>
        <c:axPos val="r"/>
        <c:numFmt formatCode="#,##0.0" sourceLinked="0"/>
        <c:majorTickMark val="out"/>
        <c:minorTickMark val="none"/>
        <c:tickLblPos val="nextTo"/>
        <c:spPr>
          <a:ln w="12700" cmpd="sng">
            <a:solidFill>
              <a:srgbClr val="000000"/>
            </a:solidFill>
          </a:ln>
        </c:spPr>
        <c:txPr>
          <a:bodyPr rot="-60000000" vert="horz"/>
          <a:lstStyle/>
          <a:p>
            <a:pPr>
              <a:defRPr sz="700" baseline="0">
                <a:solidFill>
                  <a:srgbClr val="000000"/>
                </a:solidFill>
                <a:latin typeface="Campton Book" panose="00000500000000000000" pitchFamily="2" charset="0"/>
              </a:defRPr>
            </a:pPr>
            <a:endParaRPr lang="da-DK"/>
          </a:p>
        </c:txPr>
        <c:crossAx val="494788888"/>
        <c:crosses val="max"/>
        <c:crossBetween val="between"/>
        <c:majorUnit val="0.5"/>
      </c:valAx>
      <c:catAx>
        <c:axId val="494788888"/>
        <c:scaling>
          <c:orientation val="minMax"/>
        </c:scaling>
        <c:delete val="1"/>
        <c:axPos val="b"/>
        <c:numFmt formatCode="General" sourceLinked="1"/>
        <c:majorTickMark val="out"/>
        <c:minorTickMark val="none"/>
        <c:tickLblPos val="nextTo"/>
        <c:crossAx val="494784296"/>
        <c:crosses val="autoZero"/>
        <c:auto val="1"/>
        <c:lblAlgn val="ctr"/>
        <c:lblOffset val="100"/>
        <c:noMultiLvlLbl val="0"/>
      </c:catAx>
      <c:spPr>
        <a:noFill/>
        <a:ln>
          <a:noFill/>
        </a:ln>
        <a:effectLst/>
      </c:spPr>
    </c:plotArea>
    <c:legend>
      <c:legendPos val="b"/>
      <c:legendEntry>
        <c:idx val="2"/>
        <c:delete val="1"/>
      </c:legendEntry>
      <c:layout>
        <c:manualLayout>
          <c:xMode val="edge"/>
          <c:yMode val="edge"/>
          <c:x val="8.6244070720137983E-3"/>
          <c:y val="0.92496461032450761"/>
          <c:w val="0.79074845592554488"/>
          <c:h val="7.5035389675492392E-2"/>
        </c:manualLayout>
      </c:layout>
      <c:overlay val="0"/>
      <c:spPr>
        <a:noFill/>
        <a:ln>
          <a:noFill/>
        </a:ln>
        <a:effectLst/>
      </c:spPr>
      <c:txPr>
        <a:bodyPr rot="0" vert="horz"/>
        <a:lstStyle/>
        <a:p>
          <a:pPr>
            <a:defRPr baseline="0">
              <a:latin typeface="Campton Book" panose="00000500000000000000" pitchFamily="2" charset="0"/>
            </a:defRPr>
          </a:pPr>
          <a:endParaRPr lang="da-DK"/>
        </a:p>
      </c:txPr>
    </c:legend>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8.2397566901312932E-2"/>
          <c:w val="0.96931659693165972"/>
          <c:h val="0.81541484397783592"/>
        </c:manualLayout>
      </c:layout>
      <c:lineChart>
        <c:grouping val="standard"/>
        <c:varyColors val="0"/>
        <c:ser>
          <c:idx val="0"/>
          <c:order val="0"/>
          <c:tx>
            <c:strRef>
              <c:f>'Figur 1.7'!$A$48</c:f>
              <c:strCache>
                <c:ptCount val="1"/>
                <c:pt idx="0">
                  <c:v>OECD top 1</c:v>
                </c:pt>
              </c:strCache>
            </c:strRef>
          </c:tx>
          <c:spPr>
            <a:ln w="28575" cap="rnd">
              <a:solidFill>
                <a:srgbClr val="888888"/>
              </a:solidFill>
              <a:round/>
            </a:ln>
          </c:spPr>
          <c:marker>
            <c:symbol val="none"/>
          </c:marker>
          <c:cat>
            <c:numRef>
              <c:f>'Figur 1.7'!$B$47:$J$47</c:f>
              <c:numCache>
                <c:formatCode>0</c:formatCode>
                <c:ptCount val="9"/>
                <c:pt idx="0">
                  <c:v>2008</c:v>
                </c:pt>
                <c:pt idx="1">
                  <c:v>2009</c:v>
                </c:pt>
                <c:pt idx="2">
                  <c:v>2010</c:v>
                </c:pt>
                <c:pt idx="3">
                  <c:v>2011</c:v>
                </c:pt>
                <c:pt idx="4">
                  <c:v>2012</c:v>
                </c:pt>
                <c:pt idx="5">
                  <c:v>2013</c:v>
                </c:pt>
                <c:pt idx="6">
                  <c:v>2014</c:v>
                </c:pt>
                <c:pt idx="7">
                  <c:v>2015</c:v>
                </c:pt>
                <c:pt idx="8">
                  <c:v>2016</c:v>
                </c:pt>
              </c:numCache>
            </c:numRef>
          </c:cat>
          <c:val>
            <c:numRef>
              <c:f>'Figur 1.7'!$B$48:$J$48</c:f>
              <c:numCache>
                <c:formatCode>#,##0.0</c:formatCode>
                <c:ptCount val="9"/>
                <c:pt idx="0">
                  <c:v>1.14717581927429</c:v>
                </c:pt>
                <c:pt idx="1">
                  <c:v>1.3169493961415601</c:v>
                </c:pt>
                <c:pt idx="2">
                  <c:v>1.1313937466595401</c:v>
                </c:pt>
                <c:pt idx="3">
                  <c:v>1.16842238266087</c:v>
                </c:pt>
                <c:pt idx="4">
                  <c:v>1.0695523867202499</c:v>
                </c:pt>
                <c:pt idx="5">
                  <c:v>1.0900000000000001</c:v>
                </c:pt>
                <c:pt idx="6">
                  <c:v>1.06</c:v>
                </c:pt>
                <c:pt idx="7">
                  <c:v>1.1200000000000001</c:v>
                </c:pt>
                <c:pt idx="8">
                  <c:v>1.1200000000000001</c:v>
                </c:pt>
              </c:numCache>
            </c:numRef>
          </c:val>
          <c:smooth val="0"/>
          <c:extLst>
            <c:ext xmlns:c16="http://schemas.microsoft.com/office/drawing/2014/chart" uri="{C3380CC4-5D6E-409C-BE32-E72D297353CC}">
              <c16:uniqueId val="{00000000-7190-4227-8225-A59BA79CF817}"/>
            </c:ext>
          </c:extLst>
        </c:ser>
        <c:ser>
          <c:idx val="1"/>
          <c:order val="1"/>
          <c:tx>
            <c:strRef>
              <c:f>'Figur 1.7'!$A$49</c:f>
              <c:strCache>
                <c:ptCount val="1"/>
                <c:pt idx="0">
                  <c:v>OECD top 5</c:v>
                </c:pt>
              </c:strCache>
            </c:strRef>
          </c:tx>
          <c:spPr>
            <a:ln w="28575" cap="rnd">
              <a:solidFill>
                <a:srgbClr val="46328C"/>
              </a:solidFill>
              <a:round/>
            </a:ln>
          </c:spPr>
          <c:marker>
            <c:symbol val="none"/>
          </c:marker>
          <c:cat>
            <c:numRef>
              <c:f>'Figur 1.7'!$B$47:$J$47</c:f>
              <c:numCache>
                <c:formatCode>0</c:formatCode>
                <c:ptCount val="9"/>
                <c:pt idx="0">
                  <c:v>2008</c:v>
                </c:pt>
                <c:pt idx="1">
                  <c:v>2009</c:v>
                </c:pt>
                <c:pt idx="2">
                  <c:v>2010</c:v>
                </c:pt>
                <c:pt idx="3">
                  <c:v>2011</c:v>
                </c:pt>
                <c:pt idx="4">
                  <c:v>2012</c:v>
                </c:pt>
                <c:pt idx="5">
                  <c:v>2013</c:v>
                </c:pt>
                <c:pt idx="6">
                  <c:v>2014</c:v>
                </c:pt>
                <c:pt idx="7">
                  <c:v>2015</c:v>
                </c:pt>
                <c:pt idx="8">
                  <c:v>2016</c:v>
                </c:pt>
              </c:numCache>
            </c:numRef>
          </c:cat>
          <c:val>
            <c:numRef>
              <c:f>'Figur 1.7'!$B$49:$J$49</c:f>
              <c:numCache>
                <c:formatCode>#,##0.0</c:formatCode>
                <c:ptCount val="9"/>
                <c:pt idx="0">
                  <c:v>0.8534577835749102</c:v>
                </c:pt>
                <c:pt idx="1">
                  <c:v>0.89902479639394994</c:v>
                </c:pt>
                <c:pt idx="2">
                  <c:v>0.8984785720619699</c:v>
                </c:pt>
                <c:pt idx="3">
                  <c:v>0.90605938593180979</c:v>
                </c:pt>
                <c:pt idx="4">
                  <c:v>0.9083447726543401</c:v>
                </c:pt>
                <c:pt idx="5">
                  <c:v>0.91630028274644992</c:v>
                </c:pt>
                <c:pt idx="6">
                  <c:v>0.92925983897532993</c:v>
                </c:pt>
                <c:pt idx="7">
                  <c:v>0.94768395438494979</c:v>
                </c:pt>
                <c:pt idx="8">
                  <c:v>0.93820820955355999</c:v>
                </c:pt>
              </c:numCache>
            </c:numRef>
          </c:val>
          <c:smooth val="0"/>
          <c:extLst>
            <c:ext xmlns:c16="http://schemas.microsoft.com/office/drawing/2014/chart" uri="{C3380CC4-5D6E-409C-BE32-E72D297353CC}">
              <c16:uniqueId val="{00000001-7190-4227-8225-A59BA79CF817}"/>
            </c:ext>
          </c:extLst>
        </c:ser>
        <c:ser>
          <c:idx val="2"/>
          <c:order val="2"/>
          <c:tx>
            <c:strRef>
              <c:f>'Figur 1.7'!$A$50</c:f>
              <c:strCache>
                <c:ptCount val="1"/>
                <c:pt idx="0">
                  <c:v>Danmark</c:v>
                </c:pt>
              </c:strCache>
            </c:strRef>
          </c:tx>
          <c:spPr>
            <a:ln w="28575" cap="rnd">
              <a:solidFill>
                <a:srgbClr val="E6821E"/>
              </a:solidFill>
              <a:round/>
            </a:ln>
          </c:spPr>
          <c:marker>
            <c:symbol val="none"/>
          </c:marker>
          <c:cat>
            <c:numRef>
              <c:f>'Figur 1.7'!$B$47:$J$47</c:f>
              <c:numCache>
                <c:formatCode>0</c:formatCode>
                <c:ptCount val="9"/>
                <c:pt idx="0">
                  <c:v>2008</c:v>
                </c:pt>
                <c:pt idx="1">
                  <c:v>2009</c:v>
                </c:pt>
                <c:pt idx="2">
                  <c:v>2010</c:v>
                </c:pt>
                <c:pt idx="3">
                  <c:v>2011</c:v>
                </c:pt>
                <c:pt idx="4">
                  <c:v>2012</c:v>
                </c:pt>
                <c:pt idx="5">
                  <c:v>2013</c:v>
                </c:pt>
                <c:pt idx="6">
                  <c:v>2014</c:v>
                </c:pt>
                <c:pt idx="7">
                  <c:v>2015</c:v>
                </c:pt>
                <c:pt idx="8">
                  <c:v>2016</c:v>
                </c:pt>
              </c:numCache>
            </c:numRef>
          </c:cat>
          <c:val>
            <c:numRef>
              <c:f>'Figur 1.7'!$B$50:$J$50</c:f>
              <c:numCache>
                <c:formatCode>#,##0.0</c:formatCode>
                <c:ptCount val="9"/>
                <c:pt idx="0">
                  <c:v>0.82</c:v>
                </c:pt>
                <c:pt idx="1">
                  <c:v>0.92</c:v>
                </c:pt>
                <c:pt idx="2">
                  <c:v>0.96</c:v>
                </c:pt>
                <c:pt idx="3">
                  <c:v>0.98</c:v>
                </c:pt>
                <c:pt idx="4">
                  <c:v>1.03</c:v>
                </c:pt>
                <c:pt idx="5">
                  <c:v>1.0900000000000001</c:v>
                </c:pt>
                <c:pt idx="6">
                  <c:v>1.06</c:v>
                </c:pt>
                <c:pt idx="7">
                  <c:v>1.1200000000000001</c:v>
                </c:pt>
                <c:pt idx="8">
                  <c:v>1.1200000000000001</c:v>
                </c:pt>
              </c:numCache>
            </c:numRef>
          </c:val>
          <c:smooth val="0"/>
          <c:extLst>
            <c:ext xmlns:c16="http://schemas.microsoft.com/office/drawing/2014/chart" uri="{C3380CC4-5D6E-409C-BE32-E72D297353CC}">
              <c16:uniqueId val="{00000002-7190-4227-8225-A59BA79CF817}"/>
            </c:ext>
          </c:extLst>
        </c:ser>
        <c:dLbls>
          <c:showLegendKey val="0"/>
          <c:showVal val="0"/>
          <c:showCatName val="0"/>
          <c:showSerName val="0"/>
          <c:showPercent val="0"/>
          <c:showBubbleSize val="0"/>
        </c:dLbls>
        <c:marker val="1"/>
        <c:smooth val="0"/>
        <c:axId val="673391784"/>
        <c:axId val="673401296"/>
      </c:lineChart>
      <c:lineChart>
        <c:grouping val="standard"/>
        <c:varyColors val="0"/>
        <c:ser>
          <c:idx val="3"/>
          <c:order val="3"/>
          <c:tx>
            <c:v>SeriesForSecondAxis</c:v>
          </c:tx>
          <c:spPr>
            <a:ln w="19050" cap="rnd" cmpd="sng" algn="ctr">
              <a:noFill/>
              <a:prstDash val="solid"/>
              <a:round/>
            </a:ln>
            <a:effectLst/>
            <a:extLst>
              <a:ext uri="{91240B29-F687-4F45-9708-019B960494DF}">
                <a14:hiddenLine xmlns:a14="http://schemas.microsoft.com/office/drawing/2010/main" w="19050" cap="rnd" cmpd="sng" algn="ctr">
                  <a:solidFill>
                    <a:srgbClr val="C8D300"/>
                  </a:solidFill>
                  <a:prstDash val="solid"/>
                  <a:round/>
                </a14:hiddenLine>
              </a:ext>
            </a:extLst>
          </c:spPr>
          <c:marker>
            <c:symbol val="none"/>
          </c:marker>
          <c:cat>
            <c:numLit>
              <c:formatCode>General</c:formatCode>
              <c:ptCount val="9"/>
              <c:pt idx="0">
                <c:v>2008</c:v>
              </c:pt>
              <c:pt idx="1">
                <c:v>2009</c:v>
              </c:pt>
              <c:pt idx="2">
                <c:v>2010</c:v>
              </c:pt>
              <c:pt idx="3">
                <c:v>2011</c:v>
              </c:pt>
              <c:pt idx="4">
                <c:v>2012</c:v>
              </c:pt>
              <c:pt idx="5">
                <c:v>2013</c:v>
              </c:pt>
              <c:pt idx="6">
                <c:v>2014</c:v>
              </c:pt>
              <c:pt idx="7">
                <c:v>2015</c:v>
              </c:pt>
              <c:pt idx="8">
                <c:v>2016</c:v>
              </c:pt>
            </c:numLit>
          </c:cat>
          <c:val>
            <c:numLit>
              <c:formatCode>General</c:formatCode>
              <c:ptCount val="9"/>
              <c:pt idx="0">
                <c:v>0</c:v>
              </c:pt>
              <c:pt idx="1">
                <c:v>0</c:v>
              </c:pt>
              <c:pt idx="2">
                <c:v>0</c:v>
              </c:pt>
              <c:pt idx="3">
                <c:v>0</c:v>
              </c:pt>
              <c:pt idx="4">
                <c:v>0</c:v>
              </c:pt>
              <c:pt idx="5">
                <c:v>0</c:v>
              </c:pt>
              <c:pt idx="6">
                <c:v>0</c:v>
              </c:pt>
              <c:pt idx="7">
                <c:v>0</c:v>
              </c:pt>
              <c:pt idx="8">
                <c:v>0</c:v>
              </c:pt>
            </c:numLit>
          </c:val>
          <c:smooth val="0"/>
          <c:extLst>
            <c:ext xmlns:c16="http://schemas.microsoft.com/office/drawing/2014/chart" uri="{C3380CC4-5D6E-409C-BE32-E72D297353CC}">
              <c16:uniqueId val="{00000003-7190-4227-8225-A59BA79CF817}"/>
            </c:ext>
          </c:extLst>
        </c:ser>
        <c:dLbls>
          <c:showLegendKey val="0"/>
          <c:showVal val="0"/>
          <c:showCatName val="0"/>
          <c:showSerName val="0"/>
          <c:showPercent val="0"/>
          <c:showBubbleSize val="0"/>
        </c:dLbls>
        <c:marker val="1"/>
        <c:smooth val="0"/>
        <c:axId val="686146008"/>
        <c:axId val="686143712"/>
      </c:lineChart>
      <c:catAx>
        <c:axId val="673391784"/>
        <c:scaling>
          <c:orientation val="minMax"/>
        </c:scaling>
        <c:delete val="0"/>
        <c:axPos val="b"/>
        <c:numFmt formatCode="0" sourceLinked="1"/>
        <c:majorTickMark val="out"/>
        <c:minorTickMark val="none"/>
        <c:tickLblPos val="low"/>
        <c:spPr>
          <a:noFill/>
          <a:ln w="12700" cap="flat" cmpd="sng" algn="ctr">
            <a:solidFill>
              <a:schemeClr val="tx1"/>
            </a:solidFill>
            <a:round/>
          </a:ln>
          <a:effectLst/>
        </c:spPr>
        <c:txPr>
          <a:bodyPr rot="-5400000" vert="horz"/>
          <a:lstStyle/>
          <a:p>
            <a:pPr>
              <a:defRPr baseline="0">
                <a:latin typeface="Campton Book" panose="00000500000000000000" pitchFamily="2" charset="0"/>
              </a:defRPr>
            </a:pPr>
            <a:endParaRPr lang="da-DK"/>
          </a:p>
        </c:txPr>
        <c:crossAx val="673401296"/>
        <c:crosses val="autoZero"/>
        <c:auto val="1"/>
        <c:lblAlgn val="ctr"/>
        <c:lblOffset val="100"/>
        <c:noMultiLvlLbl val="0"/>
      </c:catAx>
      <c:valAx>
        <c:axId val="673401296"/>
        <c:scaling>
          <c:orientation val="minMax"/>
          <c:max val="1.4000000000000001"/>
          <c:min val="0"/>
        </c:scaling>
        <c:delete val="0"/>
        <c:axPos val="l"/>
        <c:numFmt formatCode="#,##0.0" sourceLinked="0"/>
        <c:majorTickMark val="out"/>
        <c:minorTickMark val="none"/>
        <c:tickLblPos val="nextTo"/>
        <c:spPr>
          <a:noFill/>
          <a:ln w="12700">
            <a:solidFill>
              <a:schemeClr val="tx1"/>
            </a:solidFill>
          </a:ln>
          <a:effectLst/>
        </c:spPr>
        <c:txPr>
          <a:bodyPr rot="-60000000" vert="horz"/>
          <a:lstStyle/>
          <a:p>
            <a:pPr>
              <a:defRPr baseline="0">
                <a:latin typeface="Campton Book" panose="00000500000000000000" pitchFamily="2" charset="0"/>
              </a:defRPr>
            </a:pPr>
            <a:endParaRPr lang="da-DK"/>
          </a:p>
        </c:txPr>
        <c:crossAx val="673391784"/>
        <c:crosses val="autoZero"/>
        <c:crossBetween val="between"/>
        <c:majorUnit val="0.2"/>
      </c:valAx>
      <c:valAx>
        <c:axId val="686143712"/>
        <c:scaling>
          <c:orientation val="minMax"/>
          <c:max val="1.4000000000000001"/>
          <c:min val="0"/>
        </c:scaling>
        <c:delete val="0"/>
        <c:axPos val="r"/>
        <c:numFmt formatCode="#,##0.0" sourceLinked="0"/>
        <c:majorTickMark val="out"/>
        <c:minorTickMark val="none"/>
        <c:tickLblPos val="nextTo"/>
        <c:spPr>
          <a:ln w="12700" cmpd="sng">
            <a:solidFill>
              <a:srgbClr val="000000"/>
            </a:solidFill>
          </a:ln>
        </c:spPr>
        <c:txPr>
          <a:bodyPr rot="-60000000" vert="horz"/>
          <a:lstStyle/>
          <a:p>
            <a:pPr>
              <a:defRPr sz="700" baseline="0">
                <a:solidFill>
                  <a:srgbClr val="000000"/>
                </a:solidFill>
                <a:latin typeface="Campton Book" panose="00000500000000000000" pitchFamily="2" charset="0"/>
              </a:defRPr>
            </a:pPr>
            <a:endParaRPr lang="da-DK"/>
          </a:p>
        </c:txPr>
        <c:crossAx val="686146008"/>
        <c:crosses val="max"/>
        <c:crossBetween val="between"/>
        <c:majorUnit val="0.2"/>
      </c:valAx>
      <c:catAx>
        <c:axId val="686146008"/>
        <c:scaling>
          <c:orientation val="minMax"/>
        </c:scaling>
        <c:delete val="1"/>
        <c:axPos val="b"/>
        <c:numFmt formatCode="General" sourceLinked="1"/>
        <c:majorTickMark val="out"/>
        <c:minorTickMark val="none"/>
        <c:tickLblPos val="nextTo"/>
        <c:crossAx val="686143712"/>
        <c:crosses val="autoZero"/>
        <c:auto val="1"/>
        <c:lblAlgn val="ctr"/>
        <c:lblOffset val="100"/>
        <c:noMultiLvlLbl val="0"/>
      </c:catAx>
      <c:spPr>
        <a:noFill/>
        <a:ln>
          <a:noFill/>
        </a:ln>
        <a:effectLst/>
      </c:spPr>
    </c:plotArea>
    <c:legend>
      <c:legendPos val="b"/>
      <c:legendEntry>
        <c:idx val="0"/>
        <c:txPr>
          <a:bodyPr rot="0" vert="horz"/>
          <a:lstStyle/>
          <a:p>
            <a:pPr>
              <a:defRPr baseline="0">
                <a:latin typeface="Campton Book" panose="00000500000000000000" pitchFamily="2" charset="0"/>
              </a:defRPr>
            </a:pPr>
            <a:endParaRPr lang="da-DK"/>
          </a:p>
        </c:txPr>
      </c:legendEntry>
      <c:legendEntry>
        <c:idx val="3"/>
        <c:delete val="1"/>
      </c:legendEntry>
      <c:layout>
        <c:manualLayout>
          <c:xMode val="edge"/>
          <c:yMode val="edge"/>
          <c:x val="1.1157601115760111E-2"/>
          <c:y val="0.90860272674249054"/>
          <c:w val="0.58875586158424753"/>
          <c:h val="9.1397273257509473E-2"/>
        </c:manualLayout>
      </c:layout>
      <c:overlay val="0"/>
      <c:spPr>
        <a:noFill/>
        <a:ln>
          <a:noFill/>
        </a:ln>
        <a:effectLst/>
      </c:spPr>
      <c:txPr>
        <a:bodyPr rot="0" vert="horz"/>
        <a:lstStyle/>
        <a:p>
          <a:pPr>
            <a:defRPr>
              <a:latin typeface="Campton Book" panose="00000500000000000000" pitchFamily="2" charset="0"/>
            </a:defRPr>
          </a:pPr>
          <a:endParaRPr lang="da-DK"/>
        </a:p>
      </c:txPr>
    </c:legend>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8.2397566901312932E-2"/>
          <c:w val="0.96931659693165972"/>
          <c:h val="0.81541484397783592"/>
        </c:manualLayout>
      </c:layout>
      <c:lineChart>
        <c:grouping val="standard"/>
        <c:varyColors val="0"/>
        <c:ser>
          <c:idx val="0"/>
          <c:order val="0"/>
          <c:tx>
            <c:strRef>
              <c:f>'Figur 1.8'!$A$45</c:f>
              <c:strCache>
                <c:ptCount val="1"/>
                <c:pt idx="0">
                  <c:v>OECD top 1</c:v>
                </c:pt>
              </c:strCache>
            </c:strRef>
          </c:tx>
          <c:spPr>
            <a:ln w="28575" cap="rnd">
              <a:solidFill>
                <a:srgbClr val="888888"/>
              </a:solidFill>
              <a:round/>
            </a:ln>
          </c:spPr>
          <c:marker>
            <c:symbol val="none"/>
          </c:marker>
          <c:cat>
            <c:numRef>
              <c:f>'Figur 1.8'!$B$44:$J$44</c:f>
              <c:numCache>
                <c:formatCode>0</c:formatCode>
                <c:ptCount val="9"/>
                <c:pt idx="0">
                  <c:v>2008</c:v>
                </c:pt>
                <c:pt idx="1">
                  <c:v>2009</c:v>
                </c:pt>
                <c:pt idx="2">
                  <c:v>2010</c:v>
                </c:pt>
                <c:pt idx="3">
                  <c:v>2011</c:v>
                </c:pt>
                <c:pt idx="4">
                  <c:v>2012</c:v>
                </c:pt>
                <c:pt idx="5">
                  <c:v>2013</c:v>
                </c:pt>
                <c:pt idx="6">
                  <c:v>2014</c:v>
                </c:pt>
                <c:pt idx="7">
                  <c:v>2015</c:v>
                </c:pt>
                <c:pt idx="8">
                  <c:v>2016</c:v>
                </c:pt>
              </c:numCache>
            </c:numRef>
          </c:cat>
          <c:val>
            <c:numRef>
              <c:f>'Figur 1.8'!$B$45:$J$45</c:f>
              <c:numCache>
                <c:formatCode>#,##0.0</c:formatCode>
                <c:ptCount val="9"/>
                <c:pt idx="0">
                  <c:v>3.6098138716930901</c:v>
                </c:pt>
                <c:pt idx="1">
                  <c:v>3.45319906875722</c:v>
                </c:pt>
                <c:pt idx="2">
                  <c:v>3.27221750842308</c:v>
                </c:pt>
                <c:pt idx="3">
                  <c:v>3.3624983010183498</c:v>
                </c:pt>
                <c:pt idx="4">
                  <c:v>3.50382481337979</c:v>
                </c:pt>
                <c:pt idx="5">
                  <c:v>3.50259882931786</c:v>
                </c:pt>
                <c:pt idx="6">
                  <c:v>3.5541306741629</c:v>
                </c:pt>
                <c:pt idx="7">
                  <c:v>3.6320280110068102</c:v>
                </c:pt>
                <c:pt idx="8">
                  <c:v>3.6382349227660602</c:v>
                </c:pt>
              </c:numCache>
            </c:numRef>
          </c:val>
          <c:smooth val="0"/>
          <c:extLst>
            <c:ext xmlns:c16="http://schemas.microsoft.com/office/drawing/2014/chart" uri="{C3380CC4-5D6E-409C-BE32-E72D297353CC}">
              <c16:uniqueId val="{00000000-243D-40BA-A363-2385C67B8BFA}"/>
            </c:ext>
          </c:extLst>
        </c:ser>
        <c:ser>
          <c:idx val="1"/>
          <c:order val="1"/>
          <c:tx>
            <c:strRef>
              <c:f>'Figur 1.8'!$A$46</c:f>
              <c:strCache>
                <c:ptCount val="1"/>
                <c:pt idx="0">
                  <c:v>OECD top 5</c:v>
                </c:pt>
              </c:strCache>
            </c:strRef>
          </c:tx>
          <c:spPr>
            <a:ln w="28575" cap="rnd">
              <a:solidFill>
                <a:srgbClr val="46328C"/>
              </a:solidFill>
              <a:round/>
            </a:ln>
          </c:spPr>
          <c:marker>
            <c:symbol val="none"/>
          </c:marker>
          <c:cat>
            <c:numRef>
              <c:f>'Figur 1.8'!$B$44:$J$44</c:f>
              <c:numCache>
                <c:formatCode>0</c:formatCode>
                <c:ptCount val="9"/>
                <c:pt idx="0">
                  <c:v>2008</c:v>
                </c:pt>
                <c:pt idx="1">
                  <c:v>2009</c:v>
                </c:pt>
                <c:pt idx="2">
                  <c:v>2010</c:v>
                </c:pt>
                <c:pt idx="3">
                  <c:v>2011</c:v>
                </c:pt>
                <c:pt idx="4">
                  <c:v>2012</c:v>
                </c:pt>
                <c:pt idx="5">
                  <c:v>2013</c:v>
                </c:pt>
                <c:pt idx="6">
                  <c:v>2014</c:v>
                </c:pt>
                <c:pt idx="7">
                  <c:v>2015</c:v>
                </c:pt>
                <c:pt idx="8">
                  <c:v>2016</c:v>
                </c:pt>
              </c:numCache>
            </c:numRef>
          </c:cat>
          <c:val>
            <c:numRef>
              <c:f>'Figur 1.8'!$B$46:$J$46</c:f>
              <c:numCache>
                <c:formatCode>#,##0.0</c:formatCode>
                <c:ptCount val="9"/>
                <c:pt idx="0">
                  <c:v>2.35402919459277</c:v>
                </c:pt>
                <c:pt idx="1">
                  <c:v>2.44557335984006</c:v>
                </c:pt>
                <c:pt idx="2">
                  <c:v>2.2109696777892198</c:v>
                </c:pt>
                <c:pt idx="3">
                  <c:v>2.2443394464276301</c:v>
                </c:pt>
                <c:pt idx="4">
                  <c:v>2.2789578807397999</c:v>
                </c:pt>
                <c:pt idx="5">
                  <c:v>2.2634234624123399</c:v>
                </c:pt>
                <c:pt idx="6">
                  <c:v>2.1460136075610499</c:v>
                </c:pt>
                <c:pt idx="7">
                  <c:v>2.2756949041158498</c:v>
                </c:pt>
                <c:pt idx="8">
                  <c:v>2.2046979634014399</c:v>
                </c:pt>
              </c:numCache>
            </c:numRef>
          </c:val>
          <c:smooth val="0"/>
          <c:extLst>
            <c:ext xmlns:c16="http://schemas.microsoft.com/office/drawing/2014/chart" uri="{C3380CC4-5D6E-409C-BE32-E72D297353CC}">
              <c16:uniqueId val="{00000001-243D-40BA-A363-2385C67B8BFA}"/>
            </c:ext>
          </c:extLst>
        </c:ser>
        <c:ser>
          <c:idx val="2"/>
          <c:order val="2"/>
          <c:tx>
            <c:strRef>
              <c:f>'Figur 1.8'!$A$47</c:f>
              <c:strCache>
                <c:ptCount val="1"/>
                <c:pt idx="0">
                  <c:v>Danmark</c:v>
                </c:pt>
              </c:strCache>
            </c:strRef>
          </c:tx>
          <c:spPr>
            <a:ln w="28575" cap="rnd">
              <a:solidFill>
                <a:srgbClr val="E6821E"/>
              </a:solidFill>
              <a:round/>
            </a:ln>
          </c:spPr>
          <c:marker>
            <c:symbol val="none"/>
          </c:marker>
          <c:cat>
            <c:numRef>
              <c:f>'Figur 1.8'!$B$44:$J$44</c:f>
              <c:numCache>
                <c:formatCode>0</c:formatCode>
                <c:ptCount val="9"/>
                <c:pt idx="0">
                  <c:v>2008</c:v>
                </c:pt>
                <c:pt idx="1">
                  <c:v>2009</c:v>
                </c:pt>
                <c:pt idx="2">
                  <c:v>2010</c:v>
                </c:pt>
                <c:pt idx="3">
                  <c:v>2011</c:v>
                </c:pt>
                <c:pt idx="4">
                  <c:v>2012</c:v>
                </c:pt>
                <c:pt idx="5">
                  <c:v>2013</c:v>
                </c:pt>
                <c:pt idx="6">
                  <c:v>2014</c:v>
                </c:pt>
                <c:pt idx="7">
                  <c:v>2015</c:v>
                </c:pt>
                <c:pt idx="8">
                  <c:v>2016</c:v>
                </c:pt>
              </c:numCache>
            </c:numRef>
          </c:cat>
          <c:val>
            <c:numRef>
              <c:f>'Figur 1.8'!$B$47:$J$47</c:f>
              <c:numCache>
                <c:formatCode>#,##0.0</c:formatCode>
                <c:ptCount val="9"/>
                <c:pt idx="0">
                  <c:v>1.89</c:v>
                </c:pt>
                <c:pt idx="1">
                  <c:v>2.13</c:v>
                </c:pt>
                <c:pt idx="2">
                  <c:v>1.96</c:v>
                </c:pt>
                <c:pt idx="3">
                  <c:v>1.96</c:v>
                </c:pt>
                <c:pt idx="4">
                  <c:v>1.95</c:v>
                </c:pt>
                <c:pt idx="5">
                  <c:v>1.88</c:v>
                </c:pt>
                <c:pt idx="6">
                  <c:v>1.86</c:v>
                </c:pt>
                <c:pt idx="7">
                  <c:v>1.95</c:v>
                </c:pt>
                <c:pt idx="8">
                  <c:v>2.08</c:v>
                </c:pt>
              </c:numCache>
            </c:numRef>
          </c:val>
          <c:smooth val="0"/>
          <c:extLst>
            <c:ext xmlns:c16="http://schemas.microsoft.com/office/drawing/2014/chart" uri="{C3380CC4-5D6E-409C-BE32-E72D297353CC}">
              <c16:uniqueId val="{00000002-243D-40BA-A363-2385C67B8BFA}"/>
            </c:ext>
          </c:extLst>
        </c:ser>
        <c:dLbls>
          <c:showLegendKey val="0"/>
          <c:showVal val="0"/>
          <c:showCatName val="0"/>
          <c:showSerName val="0"/>
          <c:showPercent val="0"/>
          <c:showBubbleSize val="0"/>
        </c:dLbls>
        <c:marker val="1"/>
        <c:smooth val="0"/>
        <c:axId val="673391784"/>
        <c:axId val="673401296"/>
      </c:lineChart>
      <c:lineChart>
        <c:grouping val="standard"/>
        <c:varyColors val="0"/>
        <c:ser>
          <c:idx val="3"/>
          <c:order val="3"/>
          <c:tx>
            <c:v>SeriesForSecondAxis</c:v>
          </c:tx>
          <c:spPr>
            <a:ln w="19050" cap="rnd" cmpd="sng" algn="ctr">
              <a:noFill/>
              <a:prstDash val="solid"/>
              <a:round/>
            </a:ln>
            <a:effectLst/>
            <a:extLst>
              <a:ext uri="{91240B29-F687-4F45-9708-019B960494DF}">
                <a14:hiddenLine xmlns:a14="http://schemas.microsoft.com/office/drawing/2010/main" w="19050" cap="rnd" cmpd="sng" algn="ctr">
                  <a:solidFill>
                    <a:srgbClr val="C8D300"/>
                  </a:solidFill>
                  <a:prstDash val="solid"/>
                  <a:round/>
                </a14:hiddenLine>
              </a:ext>
            </a:extLst>
          </c:spPr>
          <c:marker>
            <c:symbol val="none"/>
          </c:marker>
          <c:cat>
            <c:numLit>
              <c:formatCode>General</c:formatCode>
              <c:ptCount val="9"/>
              <c:pt idx="0">
                <c:v>2008</c:v>
              </c:pt>
              <c:pt idx="1">
                <c:v>2009</c:v>
              </c:pt>
              <c:pt idx="2">
                <c:v>2010</c:v>
              </c:pt>
              <c:pt idx="3">
                <c:v>2011</c:v>
              </c:pt>
              <c:pt idx="4">
                <c:v>2012</c:v>
              </c:pt>
              <c:pt idx="5">
                <c:v>2013</c:v>
              </c:pt>
              <c:pt idx="6">
                <c:v>2014</c:v>
              </c:pt>
              <c:pt idx="7">
                <c:v>2015</c:v>
              </c:pt>
              <c:pt idx="8">
                <c:v>2016</c:v>
              </c:pt>
            </c:numLit>
          </c:cat>
          <c:val>
            <c:numLit>
              <c:formatCode>General</c:formatCode>
              <c:ptCount val="9"/>
              <c:pt idx="0">
                <c:v>0</c:v>
              </c:pt>
              <c:pt idx="1">
                <c:v>0</c:v>
              </c:pt>
              <c:pt idx="2">
                <c:v>0</c:v>
              </c:pt>
              <c:pt idx="3">
                <c:v>0</c:v>
              </c:pt>
              <c:pt idx="4">
                <c:v>0</c:v>
              </c:pt>
              <c:pt idx="5">
                <c:v>0</c:v>
              </c:pt>
              <c:pt idx="6">
                <c:v>0</c:v>
              </c:pt>
              <c:pt idx="7">
                <c:v>0</c:v>
              </c:pt>
              <c:pt idx="8">
                <c:v>0</c:v>
              </c:pt>
            </c:numLit>
          </c:val>
          <c:smooth val="0"/>
          <c:extLst>
            <c:ext xmlns:c16="http://schemas.microsoft.com/office/drawing/2014/chart" uri="{C3380CC4-5D6E-409C-BE32-E72D297353CC}">
              <c16:uniqueId val="{00000003-243D-40BA-A363-2385C67B8BFA}"/>
            </c:ext>
          </c:extLst>
        </c:ser>
        <c:dLbls>
          <c:showLegendKey val="0"/>
          <c:showVal val="0"/>
          <c:showCatName val="0"/>
          <c:showSerName val="0"/>
          <c:showPercent val="0"/>
          <c:showBubbleSize val="0"/>
        </c:dLbls>
        <c:marker val="1"/>
        <c:smooth val="0"/>
        <c:axId val="688419216"/>
        <c:axId val="688420528"/>
      </c:lineChart>
      <c:catAx>
        <c:axId val="673391784"/>
        <c:scaling>
          <c:orientation val="minMax"/>
        </c:scaling>
        <c:delete val="0"/>
        <c:axPos val="b"/>
        <c:numFmt formatCode="0" sourceLinked="1"/>
        <c:majorTickMark val="out"/>
        <c:minorTickMark val="none"/>
        <c:tickLblPos val="low"/>
        <c:spPr>
          <a:noFill/>
          <a:ln w="12700" cap="flat" cmpd="sng" algn="ctr">
            <a:solidFill>
              <a:schemeClr val="tx1"/>
            </a:solidFill>
            <a:round/>
          </a:ln>
          <a:effectLst/>
        </c:spPr>
        <c:txPr>
          <a:bodyPr rot="-5400000" vert="horz"/>
          <a:lstStyle/>
          <a:p>
            <a:pPr>
              <a:defRPr baseline="0">
                <a:latin typeface="Campton Book" panose="00000500000000000000" pitchFamily="2" charset="0"/>
              </a:defRPr>
            </a:pPr>
            <a:endParaRPr lang="da-DK"/>
          </a:p>
        </c:txPr>
        <c:crossAx val="673401296"/>
        <c:crosses val="autoZero"/>
        <c:auto val="1"/>
        <c:lblAlgn val="ctr"/>
        <c:lblOffset val="100"/>
        <c:noMultiLvlLbl val="0"/>
      </c:catAx>
      <c:valAx>
        <c:axId val="673401296"/>
        <c:scaling>
          <c:orientation val="minMax"/>
          <c:max val="4"/>
          <c:min val="0"/>
        </c:scaling>
        <c:delete val="0"/>
        <c:axPos val="l"/>
        <c:numFmt formatCode="#,##0.0" sourceLinked="0"/>
        <c:majorTickMark val="out"/>
        <c:minorTickMark val="none"/>
        <c:tickLblPos val="nextTo"/>
        <c:spPr>
          <a:noFill/>
          <a:ln w="12700">
            <a:solidFill>
              <a:schemeClr val="tx1"/>
            </a:solidFill>
          </a:ln>
          <a:effectLst/>
        </c:spPr>
        <c:txPr>
          <a:bodyPr rot="-60000000" vert="horz"/>
          <a:lstStyle/>
          <a:p>
            <a:pPr>
              <a:defRPr baseline="0">
                <a:latin typeface="Campton Book" panose="00000500000000000000" pitchFamily="2" charset="0"/>
              </a:defRPr>
            </a:pPr>
            <a:endParaRPr lang="da-DK"/>
          </a:p>
        </c:txPr>
        <c:crossAx val="673391784"/>
        <c:crosses val="autoZero"/>
        <c:crossBetween val="between"/>
        <c:majorUnit val="0.5"/>
      </c:valAx>
      <c:valAx>
        <c:axId val="688420528"/>
        <c:scaling>
          <c:orientation val="minMax"/>
          <c:max val="4"/>
          <c:min val="0"/>
        </c:scaling>
        <c:delete val="0"/>
        <c:axPos val="r"/>
        <c:numFmt formatCode="#,##0.0" sourceLinked="0"/>
        <c:majorTickMark val="out"/>
        <c:minorTickMark val="none"/>
        <c:tickLblPos val="nextTo"/>
        <c:spPr>
          <a:ln w="12700" cmpd="sng">
            <a:solidFill>
              <a:srgbClr val="000000"/>
            </a:solidFill>
          </a:ln>
        </c:spPr>
        <c:txPr>
          <a:bodyPr rot="-60000000" vert="horz"/>
          <a:lstStyle/>
          <a:p>
            <a:pPr>
              <a:defRPr sz="700" baseline="0">
                <a:solidFill>
                  <a:srgbClr val="000000"/>
                </a:solidFill>
                <a:latin typeface="Campton Book" panose="00000500000000000000" pitchFamily="2" charset="0"/>
              </a:defRPr>
            </a:pPr>
            <a:endParaRPr lang="da-DK"/>
          </a:p>
        </c:txPr>
        <c:crossAx val="688419216"/>
        <c:crosses val="max"/>
        <c:crossBetween val="between"/>
        <c:majorUnit val="0.5"/>
      </c:valAx>
      <c:catAx>
        <c:axId val="688419216"/>
        <c:scaling>
          <c:orientation val="minMax"/>
        </c:scaling>
        <c:delete val="1"/>
        <c:axPos val="b"/>
        <c:numFmt formatCode="General" sourceLinked="1"/>
        <c:majorTickMark val="out"/>
        <c:minorTickMark val="none"/>
        <c:tickLblPos val="nextTo"/>
        <c:crossAx val="688420528"/>
        <c:crosses val="autoZero"/>
        <c:auto val="1"/>
        <c:lblAlgn val="ctr"/>
        <c:lblOffset val="100"/>
        <c:noMultiLvlLbl val="0"/>
      </c:catAx>
      <c:spPr>
        <a:noFill/>
        <a:ln>
          <a:noFill/>
        </a:ln>
        <a:effectLst/>
      </c:spPr>
    </c:plotArea>
    <c:legend>
      <c:legendPos val="b"/>
      <c:legendEntry>
        <c:idx val="3"/>
        <c:delete val="1"/>
      </c:legendEntry>
      <c:layout>
        <c:manualLayout>
          <c:xMode val="edge"/>
          <c:yMode val="edge"/>
          <c:x val="1.1157601115760111E-2"/>
          <c:y val="0.90860272674249054"/>
          <c:w val="0.59787742013419876"/>
          <c:h val="9.1397273257509473E-2"/>
        </c:manualLayout>
      </c:layout>
      <c:overlay val="0"/>
      <c:spPr>
        <a:noFill/>
        <a:ln>
          <a:noFill/>
        </a:ln>
        <a:effectLst/>
      </c:spPr>
      <c:txPr>
        <a:bodyPr rot="0" vert="horz"/>
        <a:lstStyle/>
        <a:p>
          <a:pPr>
            <a:defRPr baseline="0">
              <a:latin typeface="Campton Book" panose="00000500000000000000" pitchFamily="2" charset="0"/>
            </a:defRPr>
          </a:pPr>
          <a:endParaRPr lang="da-DK"/>
        </a:p>
      </c:txPr>
    </c:legend>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7.1292322183107576E-2"/>
          <c:w val="0.96944444444444444"/>
          <c:h val="0.70316193026633111"/>
        </c:manualLayout>
      </c:layout>
      <c:barChart>
        <c:barDir val="col"/>
        <c:grouping val="stacked"/>
        <c:varyColors val="0"/>
        <c:ser>
          <c:idx val="0"/>
          <c:order val="0"/>
          <c:tx>
            <c:strRef>
              <c:f>'Figur 1.9'!$B$6</c:f>
              <c:strCache>
                <c:ptCount val="1"/>
                <c:pt idx="0">
                  <c:v>Ekstern finansiering fra erhvervslivet</c:v>
                </c:pt>
              </c:strCache>
            </c:strRef>
          </c:tx>
          <c:spPr>
            <a:solidFill>
              <a:srgbClr val="888888"/>
            </a:solidFill>
          </c:spPr>
          <c:invertIfNegative val="0"/>
          <c:cat>
            <c:strRef>
              <c:f>'Figur 1.9'!$A$7:$A$40</c:f>
              <c:strCache>
                <c:ptCount val="34"/>
                <c:pt idx="0">
                  <c:v>Slovakiet</c:v>
                </c:pt>
                <c:pt idx="1">
                  <c:v>Letland</c:v>
                </c:pt>
                <c:pt idx="2">
                  <c:v>Tjekkiet</c:v>
                </c:pt>
                <c:pt idx="3">
                  <c:v>Storbritannien</c:v>
                </c:pt>
                <c:pt idx="4">
                  <c:v>Israel</c:v>
                </c:pt>
                <c:pt idx="5">
                  <c:v>Slovenien</c:v>
                </c:pt>
                <c:pt idx="6">
                  <c:v>Grækenland</c:v>
                </c:pt>
                <c:pt idx="7">
                  <c:v>Polen</c:v>
                </c:pt>
                <c:pt idx="8">
                  <c:v>Ungarn</c:v>
                </c:pt>
                <c:pt idx="9">
                  <c:v>Tyrkiet</c:v>
                </c:pt>
                <c:pt idx="10">
                  <c:v>Holland</c:v>
                </c:pt>
                <c:pt idx="11">
                  <c:v>Danmark</c:v>
                </c:pt>
                <c:pt idx="12">
                  <c:v>Belgien</c:v>
                </c:pt>
                <c:pt idx="13">
                  <c:v>Sverige</c:v>
                </c:pt>
                <c:pt idx="14">
                  <c:v>Estland</c:v>
                </c:pt>
                <c:pt idx="15">
                  <c:v>Irland</c:v>
                </c:pt>
                <c:pt idx="16">
                  <c:v>Tyskland</c:v>
                </c:pt>
                <c:pt idx="17">
                  <c:v>Canada</c:v>
                </c:pt>
                <c:pt idx="18">
                  <c:v>Finland</c:v>
                </c:pt>
                <c:pt idx="19">
                  <c:v>USA</c:v>
                </c:pt>
                <c:pt idx="20">
                  <c:v>Schweiz</c:v>
                </c:pt>
                <c:pt idx="21">
                  <c:v>Sydkorea</c:v>
                </c:pt>
                <c:pt idx="22">
                  <c:v>Spanien</c:v>
                </c:pt>
                <c:pt idx="23">
                  <c:v>New Zealand</c:v>
                </c:pt>
                <c:pt idx="24">
                  <c:v>Østrig</c:v>
                </c:pt>
                <c:pt idx="25">
                  <c:v>Portugal</c:v>
                </c:pt>
                <c:pt idx="26">
                  <c:v>Norge</c:v>
                </c:pt>
                <c:pt idx="27">
                  <c:v>Island</c:v>
                </c:pt>
                <c:pt idx="28">
                  <c:v>Italien</c:v>
                </c:pt>
                <c:pt idx="29">
                  <c:v>Frankrig</c:v>
                </c:pt>
                <c:pt idx="30">
                  <c:v>Chile</c:v>
                </c:pt>
                <c:pt idx="31">
                  <c:v>Luxembourg</c:v>
                </c:pt>
                <c:pt idx="32">
                  <c:v>Mexico</c:v>
                </c:pt>
                <c:pt idx="33">
                  <c:v>Japan</c:v>
                </c:pt>
              </c:strCache>
            </c:strRef>
          </c:cat>
          <c:val>
            <c:numRef>
              <c:f>'Figur 1.9'!$B$7:$B$40</c:f>
              <c:numCache>
                <c:formatCode>#,##0</c:formatCode>
                <c:ptCount val="34"/>
                <c:pt idx="0">
                  <c:v>1.6004669157212197</c:v>
                </c:pt>
                <c:pt idx="1">
                  <c:v>7.8042328042328055</c:v>
                </c:pt>
                <c:pt idx="2">
                  <c:v>3.9623466282220874</c:v>
                </c:pt>
                <c:pt idx="3">
                  <c:v>4.3549917594766026</c:v>
                </c:pt>
                <c:pt idx="4">
                  <c:v>9.5707714200615559</c:v>
                </c:pt>
                <c:pt idx="5">
                  <c:v>11.382197989279224</c:v>
                </c:pt>
                <c:pt idx="6">
                  <c:v>7.2703203600741322</c:v>
                </c:pt>
                <c:pt idx="7">
                  <c:v>2.6039269826660534</c:v>
                </c:pt>
                <c:pt idx="8">
                  <c:v>8.0224525043177906</c:v>
                </c:pt>
                <c:pt idx="9">
                  <c:v>15.109756372019479</c:v>
                </c:pt>
                <c:pt idx="10">
                  <c:v>7.8484658042432542</c:v>
                </c:pt>
                <c:pt idx="11">
                  <c:v>2.6065022421524664</c:v>
                </c:pt>
                <c:pt idx="12">
                  <c:v>12.889526539534124</c:v>
                </c:pt>
                <c:pt idx="13">
                  <c:v>4.0214038057277026</c:v>
                </c:pt>
                <c:pt idx="14">
                  <c:v>5.398498642389395</c:v>
                </c:pt>
                <c:pt idx="15">
                  <c:v>3.1578341345461869</c:v>
                </c:pt>
                <c:pt idx="16">
                  <c:v>13.87280102751448</c:v>
                </c:pt>
                <c:pt idx="17">
                  <c:v>7.8576225654801881</c:v>
                </c:pt>
                <c:pt idx="18">
                  <c:v>3.7217156366092539</c:v>
                </c:pt>
                <c:pt idx="19">
                  <c:v>5.3110189573459712</c:v>
                </c:pt>
                <c:pt idx="20">
                  <c:v>9.7821825654627403</c:v>
                </c:pt>
                <c:pt idx="21">
                  <c:v>12.589380631620942</c:v>
                </c:pt>
                <c:pt idx="22">
                  <c:v>5.6965442764578835</c:v>
                </c:pt>
                <c:pt idx="23">
                  <c:v>4.583333333333333</c:v>
                </c:pt>
                <c:pt idx="24">
                  <c:v>5.2910878220505815</c:v>
                </c:pt>
                <c:pt idx="25">
                  <c:v>1.924326087875134</c:v>
                </c:pt>
                <c:pt idx="26">
                  <c:v>3.1343706403972478</c:v>
                </c:pt>
                <c:pt idx="27">
                  <c:v>2.3296636085626909</c:v>
                </c:pt>
                <c:pt idx="28">
                  <c:v>1.3019635591721208</c:v>
                </c:pt>
                <c:pt idx="29">
                  <c:v>2.7877175066688209</c:v>
                </c:pt>
                <c:pt idx="30">
                  <c:v>2.904139366669412</c:v>
                </c:pt>
                <c:pt idx="31">
                  <c:v>1.0551948051948052</c:v>
                </c:pt>
                <c:pt idx="32">
                  <c:v>0.75543647850756324</c:v>
                </c:pt>
                <c:pt idx="33">
                  <c:v>2.7954531162015019</c:v>
                </c:pt>
              </c:numCache>
            </c:numRef>
          </c:val>
          <c:extLst>
            <c:ext xmlns:c16="http://schemas.microsoft.com/office/drawing/2014/chart" uri="{C3380CC4-5D6E-409C-BE32-E72D297353CC}">
              <c16:uniqueId val="{00000000-1DB7-4477-AEAE-DD16AB33C9C6}"/>
            </c:ext>
          </c:extLst>
        </c:ser>
        <c:ser>
          <c:idx val="1"/>
          <c:order val="1"/>
          <c:tx>
            <c:strRef>
              <c:f>'Figur 1.9'!$C$6</c:f>
              <c:strCache>
                <c:ptCount val="1"/>
                <c:pt idx="0">
                  <c:v>Ekstern finansiering fra udenlandske kilder</c:v>
                </c:pt>
              </c:strCache>
            </c:strRef>
          </c:tx>
          <c:spPr>
            <a:solidFill>
              <a:srgbClr val="46328C"/>
            </a:solidFill>
          </c:spPr>
          <c:invertIfNegative val="0"/>
          <c:cat>
            <c:strRef>
              <c:f>'Figur 1.9'!$A$7:$A$40</c:f>
              <c:strCache>
                <c:ptCount val="34"/>
                <c:pt idx="0">
                  <c:v>Slovakiet</c:v>
                </c:pt>
                <c:pt idx="1">
                  <c:v>Letland</c:v>
                </c:pt>
                <c:pt idx="2">
                  <c:v>Tjekkiet</c:v>
                </c:pt>
                <c:pt idx="3">
                  <c:v>Storbritannien</c:v>
                </c:pt>
                <c:pt idx="4">
                  <c:v>Israel</c:v>
                </c:pt>
                <c:pt idx="5">
                  <c:v>Slovenien</c:v>
                </c:pt>
                <c:pt idx="6">
                  <c:v>Grækenland</c:v>
                </c:pt>
                <c:pt idx="7">
                  <c:v>Polen</c:v>
                </c:pt>
                <c:pt idx="8">
                  <c:v>Ungarn</c:v>
                </c:pt>
                <c:pt idx="9">
                  <c:v>Tyrkiet</c:v>
                </c:pt>
                <c:pt idx="10">
                  <c:v>Holland</c:v>
                </c:pt>
                <c:pt idx="11">
                  <c:v>Danmark</c:v>
                </c:pt>
                <c:pt idx="12">
                  <c:v>Belgien</c:v>
                </c:pt>
                <c:pt idx="13">
                  <c:v>Sverige</c:v>
                </c:pt>
                <c:pt idx="14">
                  <c:v>Estland</c:v>
                </c:pt>
                <c:pt idx="15">
                  <c:v>Irland</c:v>
                </c:pt>
                <c:pt idx="16">
                  <c:v>Tyskland</c:v>
                </c:pt>
                <c:pt idx="17">
                  <c:v>Canada</c:v>
                </c:pt>
                <c:pt idx="18">
                  <c:v>Finland</c:v>
                </c:pt>
                <c:pt idx="19">
                  <c:v>USA</c:v>
                </c:pt>
                <c:pt idx="20">
                  <c:v>Schweiz</c:v>
                </c:pt>
                <c:pt idx="21">
                  <c:v>Sydkorea</c:v>
                </c:pt>
                <c:pt idx="22">
                  <c:v>Spanien</c:v>
                </c:pt>
                <c:pt idx="23">
                  <c:v>New Zealand</c:v>
                </c:pt>
                <c:pt idx="24">
                  <c:v>Østrig</c:v>
                </c:pt>
                <c:pt idx="25">
                  <c:v>Portugal</c:v>
                </c:pt>
                <c:pt idx="26">
                  <c:v>Norge</c:v>
                </c:pt>
                <c:pt idx="27">
                  <c:v>Island</c:v>
                </c:pt>
                <c:pt idx="28">
                  <c:v>Italien</c:v>
                </c:pt>
                <c:pt idx="29">
                  <c:v>Frankrig</c:v>
                </c:pt>
                <c:pt idx="30">
                  <c:v>Chile</c:v>
                </c:pt>
                <c:pt idx="31">
                  <c:v>Luxembourg</c:v>
                </c:pt>
                <c:pt idx="32">
                  <c:v>Mexico</c:v>
                </c:pt>
                <c:pt idx="33">
                  <c:v>Japan</c:v>
                </c:pt>
              </c:strCache>
            </c:strRef>
          </c:cat>
          <c:val>
            <c:numRef>
              <c:f>'Figur 1.9'!$C$7:$C$40</c:f>
              <c:numCache>
                <c:formatCode>#,##0</c:formatCode>
                <c:ptCount val="34"/>
                <c:pt idx="0">
                  <c:v>55.817607352445023</c:v>
                </c:pt>
                <c:pt idx="1">
                  <c:v>43.650793650793659</c:v>
                </c:pt>
                <c:pt idx="2">
                  <c:v>31.531687456473271</c:v>
                </c:pt>
                <c:pt idx="3">
                  <c:v>15.967886930030467</c:v>
                </c:pt>
                <c:pt idx="4">
                  <c:v>19.899394380646658</c:v>
                </c:pt>
                <c:pt idx="5">
                  <c:v>19.379069178917341</c:v>
                </c:pt>
                <c:pt idx="6">
                  <c:v>19.103344806283648</c:v>
                </c:pt>
                <c:pt idx="7">
                  <c:v>23.14772204325817</c:v>
                </c:pt>
                <c:pt idx="8">
                  <c:v>11.502590673575131</c:v>
                </c:pt>
                <c:pt idx="9">
                  <c:v>0.38631346578366449</c:v>
                </c:pt>
                <c:pt idx="10">
                  <c:v>8.429375871643936</c:v>
                </c:pt>
                <c:pt idx="11">
                  <c:v>8.4360986547085197</c:v>
                </c:pt>
                <c:pt idx="12">
                  <c:v>8.9456918714776332</c:v>
                </c:pt>
                <c:pt idx="13">
                  <c:v>6.0307406699609603</c:v>
                </c:pt>
                <c:pt idx="14">
                  <c:v>15.205238779747642</c:v>
                </c:pt>
                <c:pt idx="15">
                  <c:v>14.452580149635333</c:v>
                </c:pt>
                <c:pt idx="16">
                  <c:v>4.8337118908419674</c:v>
                </c:pt>
                <c:pt idx="17">
                  <c:v>0.85814491455861508</c:v>
                </c:pt>
                <c:pt idx="18">
                  <c:v>8.6254643701452203</c:v>
                </c:pt>
                <c:pt idx="19">
                  <c:v>1.7698459715639812</c:v>
                </c:pt>
                <c:pt idx="20">
                  <c:v>4.4230991126510233</c:v>
                </c:pt>
                <c:pt idx="21">
                  <c:v>0.77370484382895155</c:v>
                </c:pt>
                <c:pt idx="22">
                  <c:v>7.1274298056155514</c:v>
                </c:pt>
                <c:pt idx="23">
                  <c:v>5.520833333333333</c:v>
                </c:pt>
                <c:pt idx="24">
                  <c:v>5.5905359639608836</c:v>
                </c:pt>
                <c:pt idx="25">
                  <c:v>8.2331714823953952</c:v>
                </c:pt>
                <c:pt idx="26">
                  <c:v>3.0007429698482522</c:v>
                </c:pt>
                <c:pt idx="27">
                  <c:v>6.7663608562691131</c:v>
                </c:pt>
                <c:pt idx="28">
                  <c:v>5.2786131257739246</c:v>
                </c:pt>
                <c:pt idx="29">
                  <c:v>3.4881375761906459</c:v>
                </c:pt>
                <c:pt idx="30">
                  <c:v>2.5982326564001457</c:v>
                </c:pt>
                <c:pt idx="31">
                  <c:v>4.0584415584415581</c:v>
                </c:pt>
                <c:pt idx="32">
                  <c:v>8.4965010978914873E-2</c:v>
                </c:pt>
                <c:pt idx="33">
                  <c:v>0.11958156533277135</c:v>
                </c:pt>
              </c:numCache>
            </c:numRef>
          </c:val>
          <c:extLst>
            <c:ext xmlns:c16="http://schemas.microsoft.com/office/drawing/2014/chart" uri="{C3380CC4-5D6E-409C-BE32-E72D297353CC}">
              <c16:uniqueId val="{00000001-1DB7-4477-AEAE-DD16AB33C9C6}"/>
            </c:ext>
          </c:extLst>
        </c:ser>
        <c:ser>
          <c:idx val="2"/>
          <c:order val="2"/>
          <c:tx>
            <c:strRef>
              <c:f>'Figur 1.9'!$D$6</c:f>
              <c:strCache>
                <c:ptCount val="1"/>
                <c:pt idx="0">
                  <c:v>Ekstern finansiering fra private non-profit fonde og organisationer</c:v>
                </c:pt>
              </c:strCache>
            </c:strRef>
          </c:tx>
          <c:spPr>
            <a:solidFill>
              <a:srgbClr val="E6821E"/>
            </a:solidFill>
          </c:spPr>
          <c:invertIfNegative val="0"/>
          <c:cat>
            <c:strRef>
              <c:f>'Figur 1.9'!$A$7:$A$40</c:f>
              <c:strCache>
                <c:ptCount val="34"/>
                <c:pt idx="0">
                  <c:v>Slovakiet</c:v>
                </c:pt>
                <c:pt idx="1">
                  <c:v>Letland</c:v>
                </c:pt>
                <c:pt idx="2">
                  <c:v>Tjekkiet</c:v>
                </c:pt>
                <c:pt idx="3">
                  <c:v>Storbritannien</c:v>
                </c:pt>
                <c:pt idx="4">
                  <c:v>Israel</c:v>
                </c:pt>
                <c:pt idx="5">
                  <c:v>Slovenien</c:v>
                </c:pt>
                <c:pt idx="6">
                  <c:v>Grækenland</c:v>
                </c:pt>
                <c:pt idx="7">
                  <c:v>Polen</c:v>
                </c:pt>
                <c:pt idx="8">
                  <c:v>Ungarn</c:v>
                </c:pt>
                <c:pt idx="9">
                  <c:v>Tyrkiet</c:v>
                </c:pt>
                <c:pt idx="10">
                  <c:v>Holland</c:v>
                </c:pt>
                <c:pt idx="11">
                  <c:v>Danmark</c:v>
                </c:pt>
                <c:pt idx="12">
                  <c:v>Belgien</c:v>
                </c:pt>
                <c:pt idx="13">
                  <c:v>Sverige</c:v>
                </c:pt>
                <c:pt idx="14">
                  <c:v>Estland</c:v>
                </c:pt>
                <c:pt idx="15">
                  <c:v>Irland</c:v>
                </c:pt>
                <c:pt idx="16">
                  <c:v>Tyskland</c:v>
                </c:pt>
                <c:pt idx="17">
                  <c:v>Canada</c:v>
                </c:pt>
                <c:pt idx="18">
                  <c:v>Finland</c:v>
                </c:pt>
                <c:pt idx="19">
                  <c:v>USA</c:v>
                </c:pt>
                <c:pt idx="20">
                  <c:v>Schweiz</c:v>
                </c:pt>
                <c:pt idx="21">
                  <c:v>Sydkorea</c:v>
                </c:pt>
                <c:pt idx="22">
                  <c:v>Spanien</c:v>
                </c:pt>
                <c:pt idx="23">
                  <c:v>New Zealand</c:v>
                </c:pt>
                <c:pt idx="24">
                  <c:v>Østrig</c:v>
                </c:pt>
                <c:pt idx="25">
                  <c:v>Portugal</c:v>
                </c:pt>
                <c:pt idx="26">
                  <c:v>Norge</c:v>
                </c:pt>
                <c:pt idx="27">
                  <c:v>Island</c:v>
                </c:pt>
                <c:pt idx="28">
                  <c:v>Italien</c:v>
                </c:pt>
                <c:pt idx="29">
                  <c:v>Frankrig</c:v>
                </c:pt>
                <c:pt idx="30">
                  <c:v>Chile</c:v>
                </c:pt>
                <c:pt idx="31">
                  <c:v>Luxembourg</c:v>
                </c:pt>
                <c:pt idx="32">
                  <c:v>Mexico</c:v>
                </c:pt>
                <c:pt idx="33">
                  <c:v>Japan</c:v>
                </c:pt>
              </c:strCache>
            </c:strRef>
          </c:cat>
          <c:val>
            <c:numRef>
              <c:f>'Figur 1.9'!$D$7:$D$40</c:f>
              <c:numCache>
                <c:formatCode>#,##0</c:formatCode>
                <c:ptCount val="34"/>
                <c:pt idx="0">
                  <c:v>0.46174418633286463</c:v>
                </c:pt>
                <c:pt idx="1">
                  <c:v>0</c:v>
                </c:pt>
                <c:pt idx="2">
                  <c:v>0.1783930649412977</c:v>
                </c:pt>
                <c:pt idx="3">
                  <c:v>15.052689407181742</c:v>
                </c:pt>
                <c:pt idx="4">
                  <c:v>3.087665883443095</c:v>
                </c:pt>
                <c:pt idx="5">
                  <c:v>2.4156256470425842E-2</c:v>
                </c:pt>
                <c:pt idx="6">
                  <c:v>0.25416997617156473</c:v>
                </c:pt>
                <c:pt idx="7">
                  <c:v>0.23009664058904741</c:v>
                </c:pt>
                <c:pt idx="8">
                  <c:v>5.3094709386345214</c:v>
                </c:pt>
                <c:pt idx="9">
                  <c:v>7.9126499068463989</c:v>
                </c:pt>
                <c:pt idx="10">
                  <c:v>6.6094368238393226</c:v>
                </c:pt>
                <c:pt idx="11">
                  <c:v>11.719917787742899</c:v>
                </c:pt>
                <c:pt idx="12">
                  <c:v>0.81084917952447799</c:v>
                </c:pt>
                <c:pt idx="13">
                  <c:v>11.561877201124791</c:v>
                </c:pt>
                <c:pt idx="14">
                  <c:v>8.7845392109886594E-2</c:v>
                </c:pt>
                <c:pt idx="15">
                  <c:v>1.5967121050744641</c:v>
                </c:pt>
                <c:pt idx="16">
                  <c:v>0</c:v>
                </c:pt>
                <c:pt idx="17">
                  <c:v>9.8798597119617941</c:v>
                </c:pt>
                <c:pt idx="18">
                  <c:v>4.1134751773049638</c:v>
                </c:pt>
                <c:pt idx="19">
                  <c:v>8.8447867298578196</c:v>
                </c:pt>
                <c:pt idx="20">
                  <c:v>0.44081108560010895</c:v>
                </c:pt>
                <c:pt idx="21">
                  <c:v>1.1407323096231343</c:v>
                </c:pt>
                <c:pt idx="22">
                  <c:v>0.91792656587473009</c:v>
                </c:pt>
                <c:pt idx="23">
                  <c:v>3.3333333333333335</c:v>
                </c:pt>
                <c:pt idx="24">
                  <c:v>1.4000446477949378</c:v>
                </c:pt>
                <c:pt idx="25">
                  <c:v>0.75383032479267464</c:v>
                </c:pt>
                <c:pt idx="26">
                  <c:v>3.3545890414619937</c:v>
                </c:pt>
                <c:pt idx="27">
                  <c:v>0</c:v>
                </c:pt>
                <c:pt idx="28">
                  <c:v>1.4487882540244119</c:v>
                </c:pt>
                <c:pt idx="29">
                  <c:v>1.2377586192735526</c:v>
                </c:pt>
                <c:pt idx="30">
                  <c:v>0.44720350451828567</c:v>
                </c:pt>
                <c:pt idx="31">
                  <c:v>0.32467532467532467</c:v>
                </c:pt>
                <c:pt idx="32">
                  <c:v>3.7063998732709713</c:v>
                </c:pt>
                <c:pt idx="33">
                  <c:v>1.0552557082075391</c:v>
                </c:pt>
              </c:numCache>
            </c:numRef>
          </c:val>
          <c:extLst>
            <c:ext xmlns:c16="http://schemas.microsoft.com/office/drawing/2014/chart" uri="{C3380CC4-5D6E-409C-BE32-E72D297353CC}">
              <c16:uniqueId val="{00000002-1DB7-4477-AEAE-DD16AB33C9C6}"/>
            </c:ext>
          </c:extLst>
        </c:ser>
        <c:dLbls>
          <c:showLegendKey val="0"/>
          <c:showVal val="0"/>
          <c:showCatName val="0"/>
          <c:showSerName val="0"/>
          <c:showPercent val="0"/>
          <c:showBubbleSize val="0"/>
        </c:dLbls>
        <c:gapWidth val="100"/>
        <c:overlap val="100"/>
        <c:axId val="672032752"/>
        <c:axId val="672035888"/>
      </c:barChart>
      <c:barChart>
        <c:barDir val="col"/>
        <c:grouping val="stacked"/>
        <c:varyColors val="0"/>
        <c:ser>
          <c:idx val="3"/>
          <c:order val="3"/>
          <c:tx>
            <c:v>SeriesForSecondAxis</c:v>
          </c:tx>
          <c:spPr>
            <a:noFill/>
            <a:ln>
              <a:noFill/>
            </a:ln>
            <a:effectLst/>
            <a:extLst>
              <a:ext uri="{909E8E84-426E-40DD-AFC4-6F175D3DCCD1}">
                <a14:hiddenFill xmlns:a14="http://schemas.microsoft.com/office/drawing/2010/main">
                  <a:solidFill>
                    <a:srgbClr val="C8D300"/>
                  </a:solidFill>
                </a14:hiddenFill>
              </a:ext>
              <a:ext uri="{91240B29-F687-4F45-9708-019B960494DF}">
                <a14:hiddenLine xmlns:a14="http://schemas.microsoft.com/office/drawing/2010/main">
                  <a:noFill/>
                </a14:hiddenLine>
              </a:ext>
            </a:extLst>
          </c:spPr>
          <c:invertIfNegative val="0"/>
          <c:cat>
            <c:strLit>
              <c:ptCount val="34"/>
              <c:pt idx="0">
                <c:v>Slovakiet</c:v>
              </c:pt>
              <c:pt idx="1">
                <c:v>Letland</c:v>
              </c:pt>
              <c:pt idx="2">
                <c:v>Tjekkiet</c:v>
              </c:pt>
              <c:pt idx="3">
                <c:v>Storbritannien</c:v>
              </c:pt>
              <c:pt idx="4">
                <c:v>Israel</c:v>
              </c:pt>
              <c:pt idx="5">
                <c:v>Slovenien</c:v>
              </c:pt>
              <c:pt idx="6">
                <c:v>Grækenland</c:v>
              </c:pt>
              <c:pt idx="7">
                <c:v>Polen</c:v>
              </c:pt>
              <c:pt idx="8">
                <c:v>Ungarn</c:v>
              </c:pt>
              <c:pt idx="9">
                <c:v>Tyrkiet</c:v>
              </c:pt>
              <c:pt idx="10">
                <c:v>Holland</c:v>
              </c:pt>
              <c:pt idx="11">
                <c:v>Danmark</c:v>
              </c:pt>
              <c:pt idx="12">
                <c:v>Belgien</c:v>
              </c:pt>
              <c:pt idx="13">
                <c:v>Sverige</c:v>
              </c:pt>
              <c:pt idx="14">
                <c:v>Estland</c:v>
              </c:pt>
              <c:pt idx="15">
                <c:v>Irland</c:v>
              </c:pt>
              <c:pt idx="16">
                <c:v>Tyskland</c:v>
              </c:pt>
              <c:pt idx="17">
                <c:v>Canada</c:v>
              </c:pt>
              <c:pt idx="18">
                <c:v>Finland</c:v>
              </c:pt>
              <c:pt idx="19">
                <c:v>USA</c:v>
              </c:pt>
              <c:pt idx="20">
                <c:v>Schweiz</c:v>
              </c:pt>
              <c:pt idx="21">
                <c:v>Sydkorea</c:v>
              </c:pt>
              <c:pt idx="22">
                <c:v>Spanien</c:v>
              </c:pt>
              <c:pt idx="23">
                <c:v>New Zealand</c:v>
              </c:pt>
              <c:pt idx="24">
                <c:v>Østrig</c:v>
              </c:pt>
              <c:pt idx="25">
                <c:v>Portugal</c:v>
              </c:pt>
              <c:pt idx="26">
                <c:v>Norge</c:v>
              </c:pt>
              <c:pt idx="27">
                <c:v>Island</c:v>
              </c:pt>
              <c:pt idx="28">
                <c:v>Italien</c:v>
              </c:pt>
              <c:pt idx="29">
                <c:v>Frankrig</c:v>
              </c:pt>
              <c:pt idx="30">
                <c:v>Chile</c:v>
              </c:pt>
              <c:pt idx="31">
                <c:v>Luxembourg</c:v>
              </c:pt>
              <c:pt idx="32">
                <c:v>Mexico</c:v>
              </c:pt>
              <c:pt idx="33">
                <c:v>Japan</c:v>
              </c:pt>
            </c:strLit>
          </c:cat>
          <c:val>
            <c:numLit>
              <c:formatCode>General</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Lit>
          </c:val>
          <c:extLst>
            <c:ext xmlns:c16="http://schemas.microsoft.com/office/drawing/2014/chart" uri="{C3380CC4-5D6E-409C-BE32-E72D297353CC}">
              <c16:uniqueId val="{00000003-1DB7-4477-AEAE-DD16AB33C9C6}"/>
            </c:ext>
          </c:extLst>
        </c:ser>
        <c:dLbls>
          <c:showLegendKey val="0"/>
          <c:showVal val="0"/>
          <c:showCatName val="0"/>
          <c:showSerName val="0"/>
          <c:showPercent val="0"/>
          <c:showBubbleSize val="0"/>
        </c:dLbls>
        <c:gapWidth val="100"/>
        <c:overlap val="100"/>
        <c:axId val="631393624"/>
        <c:axId val="631377880"/>
      </c:barChart>
      <c:catAx>
        <c:axId val="6720327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a:latin typeface="Campton Book" panose="00000500000000000000" pitchFamily="2" charset="0"/>
              </a:defRPr>
            </a:pPr>
            <a:endParaRPr lang="da-DK"/>
          </a:p>
        </c:txPr>
        <c:crossAx val="672035888"/>
        <c:crosses val="autoZero"/>
        <c:auto val="1"/>
        <c:lblAlgn val="ctr"/>
        <c:lblOffset val="100"/>
        <c:noMultiLvlLbl val="0"/>
      </c:catAx>
      <c:valAx>
        <c:axId val="672035888"/>
        <c:scaling>
          <c:orientation val="minMax"/>
          <c:max val="70"/>
          <c:min val="0"/>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latin typeface="Campton Book" panose="00000500000000000000" pitchFamily="2" charset="0"/>
              </a:defRPr>
            </a:pPr>
            <a:endParaRPr lang="da-DK"/>
          </a:p>
        </c:txPr>
        <c:crossAx val="672032752"/>
        <c:crosses val="autoZero"/>
        <c:crossBetween val="between"/>
        <c:majorUnit val="10"/>
      </c:valAx>
      <c:valAx>
        <c:axId val="631377880"/>
        <c:scaling>
          <c:orientation val="minMax"/>
          <c:max val="70"/>
          <c:min val="0"/>
        </c:scaling>
        <c:delete val="0"/>
        <c:axPos val="r"/>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latin typeface="Campton Book" panose="00000500000000000000" pitchFamily="2" charset="0"/>
              </a:defRPr>
            </a:pPr>
            <a:endParaRPr lang="da-DK"/>
          </a:p>
        </c:txPr>
        <c:crossAx val="631393624"/>
        <c:crosses val="max"/>
        <c:crossBetween val="between"/>
        <c:majorUnit val="10"/>
      </c:valAx>
      <c:catAx>
        <c:axId val="631393624"/>
        <c:scaling>
          <c:orientation val="minMax"/>
        </c:scaling>
        <c:delete val="1"/>
        <c:axPos val="b"/>
        <c:numFmt formatCode="General" sourceLinked="1"/>
        <c:majorTickMark val="out"/>
        <c:minorTickMark val="none"/>
        <c:tickLblPos val="nextTo"/>
        <c:crossAx val="631377880"/>
        <c:crosses val="autoZero"/>
        <c:auto val="1"/>
        <c:lblAlgn val="ctr"/>
        <c:lblOffset val="100"/>
        <c:noMultiLvlLbl val="0"/>
      </c:catAx>
      <c:spPr>
        <a:noFill/>
        <a:ln>
          <a:noFill/>
        </a:ln>
        <a:effectLst/>
      </c:spPr>
    </c:plotArea>
    <c:legend>
      <c:legendPos val="b"/>
      <c:legendEntry>
        <c:idx val="3"/>
        <c:delete val="1"/>
      </c:legendEntry>
      <c:layout>
        <c:manualLayout>
          <c:xMode val="edge"/>
          <c:yMode val="edge"/>
          <c:x val="1.0938513710070388E-2"/>
          <c:y val="0.81208741227272752"/>
          <c:w val="0.63779609619949096"/>
          <c:h val="0.18791258772727246"/>
        </c:manualLayout>
      </c:layout>
      <c:overlay val="0"/>
      <c:spPr>
        <a:noFill/>
        <a:ln>
          <a:noFill/>
        </a:ln>
        <a:effectLst/>
      </c:spPr>
      <c:txPr>
        <a:bodyPr rot="0" vert="horz"/>
        <a:lstStyle/>
        <a:p>
          <a:pPr>
            <a:defRPr>
              <a:latin typeface="Campton Book" panose="00000500000000000000" pitchFamily="2" charset="0"/>
            </a:defRPr>
          </a:pPr>
          <a:endParaRPr lang="da-DK"/>
        </a:p>
      </c:txPr>
    </c:legend>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7.6507863919088467E-2"/>
          <c:w val="1"/>
          <c:h val="0.75871281714785654"/>
        </c:manualLayout>
      </c:layout>
      <c:barChart>
        <c:barDir val="col"/>
        <c:grouping val="clustered"/>
        <c:varyColors val="0"/>
        <c:ser>
          <c:idx val="0"/>
          <c:order val="0"/>
          <c:tx>
            <c:strRef>
              <c:f>'Figur 1.9'!$I$6</c:f>
              <c:strCache>
                <c:ptCount val="1"/>
                <c:pt idx="0">
                  <c:v>Ekstern finansiering fra private non-profit fonde og organisationer i pct. af samlet finansiering</c:v>
                </c:pt>
              </c:strCache>
            </c:strRef>
          </c:tx>
          <c:spPr>
            <a:solidFill>
              <a:srgbClr val="888888"/>
            </a:solidFill>
          </c:spPr>
          <c:invertIfNegative val="0"/>
          <c:dPt>
            <c:idx val="1"/>
            <c:invertIfNegative val="0"/>
            <c:bubble3D val="0"/>
            <c:spPr>
              <a:solidFill>
                <a:srgbClr val="46328C"/>
              </a:solidFill>
            </c:spPr>
            <c:extLst>
              <c:ext xmlns:c16="http://schemas.microsoft.com/office/drawing/2014/chart" uri="{C3380CC4-5D6E-409C-BE32-E72D297353CC}">
                <c16:uniqueId val="{00000001-4519-41C7-976F-8415C7E6E843}"/>
              </c:ext>
            </c:extLst>
          </c:dPt>
          <c:cat>
            <c:strRef>
              <c:f>'Figur 1.9'!$H$7:$H$40</c:f>
              <c:strCache>
                <c:ptCount val="34"/>
                <c:pt idx="0">
                  <c:v>Storbritannien</c:v>
                </c:pt>
                <c:pt idx="1">
                  <c:v>Danmark</c:v>
                </c:pt>
                <c:pt idx="2">
                  <c:v>Sverige</c:v>
                </c:pt>
                <c:pt idx="3">
                  <c:v>Canada</c:v>
                </c:pt>
                <c:pt idx="4">
                  <c:v>USA</c:v>
                </c:pt>
                <c:pt idx="5">
                  <c:v>Tyrkiet</c:v>
                </c:pt>
                <c:pt idx="6">
                  <c:v>Holland</c:v>
                </c:pt>
                <c:pt idx="7">
                  <c:v>Ungarn</c:v>
                </c:pt>
                <c:pt idx="8">
                  <c:v>Finland</c:v>
                </c:pt>
                <c:pt idx="9">
                  <c:v>Mexico</c:v>
                </c:pt>
                <c:pt idx="10">
                  <c:v>Norge</c:v>
                </c:pt>
                <c:pt idx="11">
                  <c:v>New Zealand</c:v>
                </c:pt>
                <c:pt idx="12">
                  <c:v>Israel</c:v>
                </c:pt>
                <c:pt idx="13">
                  <c:v>Irland</c:v>
                </c:pt>
                <c:pt idx="14">
                  <c:v>Italien</c:v>
                </c:pt>
                <c:pt idx="15">
                  <c:v>Østrig</c:v>
                </c:pt>
                <c:pt idx="16">
                  <c:v>Frankrig</c:v>
                </c:pt>
                <c:pt idx="17">
                  <c:v>Sydkorea</c:v>
                </c:pt>
                <c:pt idx="18">
                  <c:v>Japan</c:v>
                </c:pt>
                <c:pt idx="19">
                  <c:v>Spanien</c:v>
                </c:pt>
                <c:pt idx="20">
                  <c:v>Belgien</c:v>
                </c:pt>
                <c:pt idx="21">
                  <c:v>Portugal</c:v>
                </c:pt>
                <c:pt idx="22">
                  <c:v>Slovakiet</c:v>
                </c:pt>
                <c:pt idx="23">
                  <c:v>Chile</c:v>
                </c:pt>
                <c:pt idx="24">
                  <c:v>Schweiz</c:v>
                </c:pt>
                <c:pt idx="25">
                  <c:v>Luxembourg</c:v>
                </c:pt>
                <c:pt idx="26">
                  <c:v>Grækenland</c:v>
                </c:pt>
                <c:pt idx="27">
                  <c:v>Polen</c:v>
                </c:pt>
                <c:pt idx="28">
                  <c:v>Tjekkiet</c:v>
                </c:pt>
                <c:pt idx="29">
                  <c:v>Estland</c:v>
                </c:pt>
                <c:pt idx="30">
                  <c:v>Slovenien</c:v>
                </c:pt>
                <c:pt idx="31">
                  <c:v>Letland</c:v>
                </c:pt>
                <c:pt idx="32">
                  <c:v>Tyskland</c:v>
                </c:pt>
                <c:pt idx="33">
                  <c:v>Island</c:v>
                </c:pt>
              </c:strCache>
            </c:strRef>
          </c:cat>
          <c:val>
            <c:numRef>
              <c:f>'Figur 1.9'!$I$7:$I$40</c:f>
              <c:numCache>
                <c:formatCode>#,##0</c:formatCode>
                <c:ptCount val="34"/>
                <c:pt idx="0">
                  <c:v>15.052689407181742</c:v>
                </c:pt>
                <c:pt idx="1">
                  <c:v>11.719917787742899</c:v>
                </c:pt>
                <c:pt idx="2">
                  <c:v>11.561877201124791</c:v>
                </c:pt>
                <c:pt idx="3">
                  <c:v>9.8798597119617941</c:v>
                </c:pt>
                <c:pt idx="4">
                  <c:v>8.8447867298578196</c:v>
                </c:pt>
                <c:pt idx="5">
                  <c:v>7.9126499068463989</c:v>
                </c:pt>
                <c:pt idx="6">
                  <c:v>6.6094368238393226</c:v>
                </c:pt>
                <c:pt idx="7">
                  <c:v>5.3094709386345214</c:v>
                </c:pt>
                <c:pt idx="8">
                  <c:v>4.1134751773049638</c:v>
                </c:pt>
                <c:pt idx="9">
                  <c:v>3.7063998732709713</c:v>
                </c:pt>
                <c:pt idx="10">
                  <c:v>3.3545890414619937</c:v>
                </c:pt>
                <c:pt idx="11">
                  <c:v>3.3333333333333335</c:v>
                </c:pt>
                <c:pt idx="12">
                  <c:v>3.087665883443095</c:v>
                </c:pt>
                <c:pt idx="13">
                  <c:v>1.5967121050744641</c:v>
                </c:pt>
                <c:pt idx="14">
                  <c:v>1.4487882540244119</c:v>
                </c:pt>
                <c:pt idx="15">
                  <c:v>1.4000446477949378</c:v>
                </c:pt>
                <c:pt idx="16">
                  <c:v>1.2377586192735526</c:v>
                </c:pt>
                <c:pt idx="17">
                  <c:v>1.1407323096231343</c:v>
                </c:pt>
                <c:pt idx="18">
                  <c:v>1.0552557082075391</c:v>
                </c:pt>
                <c:pt idx="19">
                  <c:v>0.91792656587473009</c:v>
                </c:pt>
                <c:pt idx="20">
                  <c:v>0.81084917952447799</c:v>
                </c:pt>
                <c:pt idx="21">
                  <c:v>0.75383032479267464</c:v>
                </c:pt>
                <c:pt idx="22">
                  <c:v>0.46174418633286463</c:v>
                </c:pt>
                <c:pt idx="23">
                  <c:v>0.44720350451828567</c:v>
                </c:pt>
                <c:pt idx="24">
                  <c:v>0.44081108560010895</c:v>
                </c:pt>
                <c:pt idx="25">
                  <c:v>0.32467532467532467</c:v>
                </c:pt>
                <c:pt idx="26">
                  <c:v>0.25416997617156473</c:v>
                </c:pt>
                <c:pt idx="27">
                  <c:v>0.23009664058904741</c:v>
                </c:pt>
                <c:pt idx="28">
                  <c:v>0.1783930649412977</c:v>
                </c:pt>
                <c:pt idx="29">
                  <c:v>8.7845392109886594E-2</c:v>
                </c:pt>
                <c:pt idx="30">
                  <c:v>2.4156256470425842E-2</c:v>
                </c:pt>
                <c:pt idx="31">
                  <c:v>0</c:v>
                </c:pt>
                <c:pt idx="32">
                  <c:v>0</c:v>
                </c:pt>
                <c:pt idx="33">
                  <c:v>0</c:v>
                </c:pt>
              </c:numCache>
            </c:numRef>
          </c:val>
          <c:extLst>
            <c:ext xmlns:c16="http://schemas.microsoft.com/office/drawing/2014/chart" uri="{C3380CC4-5D6E-409C-BE32-E72D297353CC}">
              <c16:uniqueId val="{00000002-4519-41C7-976F-8415C7E6E843}"/>
            </c:ext>
          </c:extLst>
        </c:ser>
        <c:dLbls>
          <c:showLegendKey val="0"/>
          <c:showVal val="0"/>
          <c:showCatName val="0"/>
          <c:showSerName val="0"/>
          <c:showPercent val="0"/>
          <c:showBubbleSize val="0"/>
        </c:dLbls>
        <c:gapWidth val="100"/>
        <c:overlap val="-10"/>
        <c:axId val="672032752"/>
        <c:axId val="672035888"/>
      </c:barChart>
      <c:barChart>
        <c:barDir val="col"/>
        <c:grouping val="clustered"/>
        <c:varyColors val="0"/>
        <c:ser>
          <c:idx val="1"/>
          <c:order val="1"/>
          <c:tx>
            <c:v>SeriesForSecondAxis</c:v>
          </c:tx>
          <c:spPr>
            <a:noFill/>
            <a:ln>
              <a:noFill/>
            </a:ln>
            <a:effectLst/>
            <a:extLst>
              <a:ext uri="{909E8E84-426E-40DD-AFC4-6F175D3DCCD1}">
                <a14:hiddenFill xmlns:a14="http://schemas.microsoft.com/office/drawing/2010/main">
                  <a:solidFill>
                    <a:srgbClr val="006E91"/>
                  </a:solidFill>
                </a14:hiddenFill>
              </a:ext>
              <a:ext uri="{91240B29-F687-4F45-9708-019B960494DF}">
                <a14:hiddenLine xmlns:a14="http://schemas.microsoft.com/office/drawing/2010/main">
                  <a:noFill/>
                </a14:hiddenLine>
              </a:ext>
            </a:extLst>
          </c:spPr>
          <c:invertIfNegative val="0"/>
          <c:cat>
            <c:strLit>
              <c:ptCount val="34"/>
              <c:pt idx="0">
                <c:v>Storbritannien</c:v>
              </c:pt>
              <c:pt idx="1">
                <c:v>Danmark</c:v>
              </c:pt>
              <c:pt idx="2">
                <c:v>Sverige</c:v>
              </c:pt>
              <c:pt idx="3">
                <c:v>Canada</c:v>
              </c:pt>
              <c:pt idx="4">
                <c:v>USA</c:v>
              </c:pt>
              <c:pt idx="5">
                <c:v>Tyrkiet</c:v>
              </c:pt>
              <c:pt idx="6">
                <c:v>Holland</c:v>
              </c:pt>
              <c:pt idx="7">
                <c:v>Ungarn</c:v>
              </c:pt>
              <c:pt idx="8">
                <c:v>Finland</c:v>
              </c:pt>
              <c:pt idx="9">
                <c:v>Mexico</c:v>
              </c:pt>
              <c:pt idx="10">
                <c:v>Norge</c:v>
              </c:pt>
              <c:pt idx="11">
                <c:v>New Zealand</c:v>
              </c:pt>
              <c:pt idx="12">
                <c:v>Israel</c:v>
              </c:pt>
              <c:pt idx="13">
                <c:v>Irland</c:v>
              </c:pt>
              <c:pt idx="14">
                <c:v>Italien</c:v>
              </c:pt>
              <c:pt idx="15">
                <c:v>Østrig</c:v>
              </c:pt>
              <c:pt idx="16">
                <c:v>Frankrig</c:v>
              </c:pt>
              <c:pt idx="17">
                <c:v>Sydkorea</c:v>
              </c:pt>
              <c:pt idx="18">
                <c:v>Japan</c:v>
              </c:pt>
              <c:pt idx="19">
                <c:v>Spanien</c:v>
              </c:pt>
              <c:pt idx="20">
                <c:v>Belgien</c:v>
              </c:pt>
              <c:pt idx="21">
                <c:v>Portugal</c:v>
              </c:pt>
              <c:pt idx="22">
                <c:v>Slovakiet</c:v>
              </c:pt>
              <c:pt idx="23">
                <c:v>Chile</c:v>
              </c:pt>
              <c:pt idx="24">
                <c:v>Schweiz</c:v>
              </c:pt>
              <c:pt idx="25">
                <c:v>Luxembourg</c:v>
              </c:pt>
              <c:pt idx="26">
                <c:v>Grækenland</c:v>
              </c:pt>
              <c:pt idx="27">
                <c:v>Polen</c:v>
              </c:pt>
              <c:pt idx="28">
                <c:v>Tjekkiet</c:v>
              </c:pt>
              <c:pt idx="29">
                <c:v>Estland</c:v>
              </c:pt>
              <c:pt idx="30">
                <c:v>Slovenien</c:v>
              </c:pt>
              <c:pt idx="31">
                <c:v>Letland</c:v>
              </c:pt>
              <c:pt idx="32">
                <c:v>Tyskland</c:v>
              </c:pt>
              <c:pt idx="33">
                <c:v>Island</c:v>
              </c:pt>
            </c:strLit>
          </c:cat>
          <c:val>
            <c:numLit>
              <c:formatCode>General</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Lit>
          </c:val>
          <c:extLst>
            <c:ext xmlns:c16="http://schemas.microsoft.com/office/drawing/2014/chart" uri="{C3380CC4-5D6E-409C-BE32-E72D297353CC}">
              <c16:uniqueId val="{00000003-4519-41C7-976F-8415C7E6E843}"/>
            </c:ext>
          </c:extLst>
        </c:ser>
        <c:dLbls>
          <c:showLegendKey val="0"/>
          <c:showVal val="0"/>
          <c:showCatName val="0"/>
          <c:showSerName val="0"/>
          <c:showPercent val="0"/>
          <c:showBubbleSize val="0"/>
        </c:dLbls>
        <c:gapWidth val="100"/>
        <c:overlap val="-10"/>
        <c:axId val="766920504"/>
        <c:axId val="766908040"/>
      </c:barChart>
      <c:catAx>
        <c:axId val="6720327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a:latin typeface="Campton Book" panose="00000500000000000000" pitchFamily="2" charset="0"/>
              </a:defRPr>
            </a:pPr>
            <a:endParaRPr lang="da-DK"/>
          </a:p>
        </c:txPr>
        <c:crossAx val="672035888"/>
        <c:crosses val="autoZero"/>
        <c:auto val="1"/>
        <c:lblAlgn val="ctr"/>
        <c:lblOffset val="100"/>
        <c:noMultiLvlLbl val="0"/>
      </c:catAx>
      <c:valAx>
        <c:axId val="672035888"/>
        <c:scaling>
          <c:orientation val="minMax"/>
          <c:max val="16"/>
          <c:min val="0"/>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latin typeface="Campton Book" panose="00000500000000000000" pitchFamily="2" charset="0"/>
              </a:defRPr>
            </a:pPr>
            <a:endParaRPr lang="da-DK"/>
          </a:p>
        </c:txPr>
        <c:crossAx val="672032752"/>
        <c:crosses val="autoZero"/>
        <c:crossBetween val="between"/>
        <c:majorUnit val="2"/>
      </c:valAx>
      <c:valAx>
        <c:axId val="766908040"/>
        <c:scaling>
          <c:orientation val="minMax"/>
          <c:max val="16"/>
          <c:min val="0"/>
        </c:scaling>
        <c:delete val="0"/>
        <c:axPos val="r"/>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latin typeface="Campton Book" panose="00000500000000000000" pitchFamily="2" charset="0"/>
              </a:defRPr>
            </a:pPr>
            <a:endParaRPr lang="da-DK"/>
          </a:p>
        </c:txPr>
        <c:crossAx val="766920504"/>
        <c:crosses val="max"/>
        <c:crossBetween val="between"/>
        <c:majorUnit val="2"/>
      </c:valAx>
      <c:catAx>
        <c:axId val="766920504"/>
        <c:scaling>
          <c:orientation val="minMax"/>
        </c:scaling>
        <c:delete val="1"/>
        <c:axPos val="b"/>
        <c:numFmt formatCode="General" sourceLinked="1"/>
        <c:majorTickMark val="out"/>
        <c:minorTickMark val="none"/>
        <c:tickLblPos val="nextTo"/>
        <c:crossAx val="766908040"/>
        <c:crosses val="autoZero"/>
        <c:auto val="1"/>
        <c:lblAlgn val="ctr"/>
        <c:lblOffset val="100"/>
        <c:noMultiLvlLbl val="0"/>
      </c:catAx>
      <c:spPr>
        <a:noFill/>
        <a:ln>
          <a:noFill/>
        </a:ln>
        <a:effectLst/>
      </c:spPr>
    </c:plotArea>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 Id="rId4"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9</xdr:col>
      <xdr:colOff>219075</xdr:colOff>
      <xdr:row>8</xdr:row>
      <xdr:rowOff>152400</xdr:rowOff>
    </xdr:from>
    <xdr:to>
      <xdr:col>17</xdr:col>
      <xdr:colOff>576264</xdr:colOff>
      <xdr:row>20</xdr:row>
      <xdr:rowOff>9525</xdr:rowOff>
    </xdr:to>
    <xdr:cxnSp macro="">
      <xdr:nvCxnSpPr>
        <xdr:cNvPr id="81" name="Lige pilforbindelse 80"/>
        <xdr:cNvCxnSpPr/>
      </xdr:nvCxnSpPr>
      <xdr:spPr>
        <a:xfrm flipH="1">
          <a:off x="16973550" y="1123950"/>
          <a:ext cx="3605214" cy="2162175"/>
        </a:xfrm>
        <a:prstGeom prst="straightConnector1">
          <a:avLst/>
        </a:prstGeom>
        <a:ln>
          <a:solidFill>
            <a:srgbClr val="888888"/>
          </a:solidFill>
          <a:tailEnd type="triangle" w="lg" len="med"/>
        </a:ln>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19051</xdr:colOff>
      <xdr:row>6</xdr:row>
      <xdr:rowOff>28575</xdr:rowOff>
    </xdr:from>
    <xdr:to>
      <xdr:col>9</xdr:col>
      <xdr:colOff>361951</xdr:colOff>
      <xdr:row>8</xdr:row>
      <xdr:rowOff>180976</xdr:rowOff>
    </xdr:to>
    <xdr:sp macro="" textlink="">
      <xdr:nvSpPr>
        <xdr:cNvPr id="82" name="Rektangel 81"/>
        <xdr:cNvSpPr/>
      </xdr:nvSpPr>
      <xdr:spPr>
        <a:xfrm>
          <a:off x="15973426" y="609600"/>
          <a:ext cx="1143000" cy="542926"/>
        </a:xfrm>
        <a:prstGeom prst="rect">
          <a:avLst/>
        </a:prstGeom>
        <a:solidFill>
          <a:srgbClr val="A5027D"/>
        </a:solidFill>
        <a:ln>
          <a:solidFill>
            <a:srgbClr val="A5027D"/>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ctr"/>
          <a:r>
            <a:rPr lang="da-DK" sz="800"/>
            <a:t>Erhvervslivet</a:t>
          </a:r>
        </a:p>
        <a:p>
          <a:pPr algn="ctr"/>
          <a:r>
            <a:rPr lang="da-DK" sz="800"/>
            <a:t>36.820</a:t>
          </a:r>
        </a:p>
      </xdr:txBody>
    </xdr:sp>
    <xdr:clientData/>
  </xdr:twoCellAnchor>
  <xdr:twoCellAnchor>
    <xdr:from>
      <xdr:col>11</xdr:col>
      <xdr:colOff>9526</xdr:colOff>
      <xdr:row>6</xdr:row>
      <xdr:rowOff>9525</xdr:rowOff>
    </xdr:from>
    <xdr:to>
      <xdr:col>13</xdr:col>
      <xdr:colOff>1</xdr:colOff>
      <xdr:row>8</xdr:row>
      <xdr:rowOff>180974</xdr:rowOff>
    </xdr:to>
    <xdr:sp macro="" textlink="">
      <xdr:nvSpPr>
        <xdr:cNvPr id="83" name="Rektangel 82"/>
        <xdr:cNvSpPr/>
      </xdr:nvSpPr>
      <xdr:spPr>
        <a:xfrm>
          <a:off x="17325976" y="590550"/>
          <a:ext cx="1152525" cy="561974"/>
        </a:xfrm>
        <a:prstGeom prst="rect">
          <a:avLst/>
        </a:prstGeom>
        <a:solidFill>
          <a:srgbClr val="E6821E"/>
        </a:solidFill>
        <a:ln>
          <a:solidFill>
            <a:srgbClr val="E6821E"/>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da-DK" sz="800"/>
            <a:t>Udlandet</a:t>
          </a:r>
        </a:p>
        <a:p>
          <a:pPr algn="ctr"/>
          <a:r>
            <a:rPr lang="da-DK" sz="800"/>
            <a:t>4.059</a:t>
          </a:r>
        </a:p>
        <a:p>
          <a:pPr algn="l"/>
          <a:endParaRPr lang="da-DK" sz="800"/>
        </a:p>
      </xdr:txBody>
    </xdr:sp>
    <xdr:clientData/>
  </xdr:twoCellAnchor>
  <xdr:twoCellAnchor>
    <xdr:from>
      <xdr:col>17</xdr:col>
      <xdr:colOff>19050</xdr:colOff>
      <xdr:row>6</xdr:row>
      <xdr:rowOff>9525</xdr:rowOff>
    </xdr:from>
    <xdr:to>
      <xdr:col>19</xdr:col>
      <xdr:colOff>1244</xdr:colOff>
      <xdr:row>8</xdr:row>
      <xdr:rowOff>171450</xdr:rowOff>
    </xdr:to>
    <xdr:sp macro="" textlink="">
      <xdr:nvSpPr>
        <xdr:cNvPr id="84" name="Rektangel 83"/>
        <xdr:cNvSpPr/>
      </xdr:nvSpPr>
      <xdr:spPr>
        <a:xfrm>
          <a:off x="20021550" y="590550"/>
          <a:ext cx="1144244" cy="552450"/>
        </a:xfrm>
        <a:prstGeom prst="rect">
          <a:avLst/>
        </a:prstGeom>
        <a:solidFill>
          <a:srgbClr val="888888"/>
        </a:solidFill>
        <a:ln>
          <a:solidFill>
            <a:srgbClr val="888888"/>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ctr"/>
          <a:r>
            <a:rPr lang="da-DK" sz="800"/>
            <a:t>Offentlig sektor</a:t>
          </a:r>
        </a:p>
        <a:p>
          <a:pPr algn="ctr"/>
          <a:r>
            <a:rPr lang="da-DK" sz="800"/>
            <a:t>18.788</a:t>
          </a:r>
        </a:p>
        <a:p>
          <a:pPr algn="ctr"/>
          <a:endParaRPr lang="da-DK" sz="800"/>
        </a:p>
        <a:p>
          <a:pPr algn="l"/>
          <a:endParaRPr lang="da-DK" sz="800"/>
        </a:p>
      </xdr:txBody>
    </xdr:sp>
    <xdr:clientData/>
  </xdr:twoCellAnchor>
  <xdr:twoCellAnchor>
    <xdr:from>
      <xdr:col>7</xdr:col>
      <xdr:colOff>19050</xdr:colOff>
      <xdr:row>20</xdr:row>
      <xdr:rowOff>28576</xdr:rowOff>
    </xdr:from>
    <xdr:to>
      <xdr:col>10</xdr:col>
      <xdr:colOff>0</xdr:colOff>
      <xdr:row>22</xdr:row>
      <xdr:rowOff>180976</xdr:rowOff>
    </xdr:to>
    <xdr:sp macro="" textlink="">
      <xdr:nvSpPr>
        <xdr:cNvPr id="85" name="Rektangel 84"/>
        <xdr:cNvSpPr/>
      </xdr:nvSpPr>
      <xdr:spPr>
        <a:xfrm>
          <a:off x="15973425" y="3305176"/>
          <a:ext cx="1162050" cy="533400"/>
        </a:xfrm>
        <a:prstGeom prst="rect">
          <a:avLst/>
        </a:prstGeom>
        <a:solidFill>
          <a:srgbClr val="A5027D"/>
        </a:solidFill>
        <a:ln>
          <a:solidFill>
            <a:srgbClr val="A5027D"/>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da-DK" sz="800"/>
            <a:t>Erhvervslivet</a:t>
          </a:r>
        </a:p>
        <a:p>
          <a:pPr algn="ctr"/>
          <a:r>
            <a:rPr lang="da-DK" sz="800"/>
            <a:t>39.487</a:t>
          </a:r>
        </a:p>
        <a:p>
          <a:pPr algn="ctr"/>
          <a:endParaRPr lang="da-DK" sz="800"/>
        </a:p>
        <a:p>
          <a:pPr algn="l"/>
          <a:endParaRPr lang="da-DK" sz="800"/>
        </a:p>
      </xdr:txBody>
    </xdr:sp>
    <xdr:clientData/>
  </xdr:twoCellAnchor>
  <xdr:twoCellAnchor>
    <xdr:from>
      <xdr:col>17</xdr:col>
      <xdr:colOff>0</xdr:colOff>
      <xdr:row>20</xdr:row>
      <xdr:rowOff>28575</xdr:rowOff>
    </xdr:from>
    <xdr:to>
      <xdr:col>18</xdr:col>
      <xdr:colOff>571499</xdr:colOff>
      <xdr:row>22</xdr:row>
      <xdr:rowOff>180975</xdr:rowOff>
    </xdr:to>
    <xdr:sp macro="" textlink="">
      <xdr:nvSpPr>
        <xdr:cNvPr id="86" name="Rektangel 85"/>
        <xdr:cNvSpPr/>
      </xdr:nvSpPr>
      <xdr:spPr>
        <a:xfrm>
          <a:off x="20002500" y="3305175"/>
          <a:ext cx="1152524" cy="533400"/>
        </a:xfrm>
        <a:prstGeom prst="rect">
          <a:avLst/>
        </a:prstGeom>
        <a:solidFill>
          <a:srgbClr val="888888"/>
        </a:solidFill>
        <a:ln>
          <a:solidFill>
            <a:srgbClr val="888888"/>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ctr"/>
          <a:r>
            <a:rPr lang="da-DK" sz="800"/>
            <a:t>Offentlig sektor</a:t>
          </a:r>
        </a:p>
        <a:p>
          <a:pPr algn="ctr"/>
          <a:r>
            <a:rPr lang="da-DK" sz="800"/>
            <a:t>23.081</a:t>
          </a:r>
        </a:p>
        <a:p>
          <a:pPr algn="l"/>
          <a:endParaRPr lang="da-DK" sz="800"/>
        </a:p>
      </xdr:txBody>
    </xdr:sp>
    <xdr:clientData/>
  </xdr:twoCellAnchor>
  <xdr:twoCellAnchor>
    <xdr:from>
      <xdr:col>7</xdr:col>
      <xdr:colOff>16567</xdr:colOff>
      <xdr:row>13</xdr:row>
      <xdr:rowOff>157784</xdr:rowOff>
    </xdr:from>
    <xdr:to>
      <xdr:col>8</xdr:col>
      <xdr:colOff>331305</xdr:colOff>
      <xdr:row>17</xdr:row>
      <xdr:rowOff>140805</xdr:rowOff>
    </xdr:to>
    <xdr:sp macro="" textlink="">
      <xdr:nvSpPr>
        <xdr:cNvPr id="87" name="Nedadgående pil 86"/>
        <xdr:cNvSpPr/>
      </xdr:nvSpPr>
      <xdr:spPr>
        <a:xfrm>
          <a:off x="15970942" y="2100884"/>
          <a:ext cx="533813" cy="745021"/>
        </a:xfrm>
        <a:prstGeom prst="downArrow">
          <a:avLst>
            <a:gd name="adj1" fmla="val 100000"/>
            <a:gd name="adj2" fmla="val 37143"/>
          </a:avLst>
        </a:prstGeom>
        <a:solidFill>
          <a:srgbClr val="A5027D"/>
        </a:solidFill>
        <a:ln>
          <a:solidFill>
            <a:srgbClr val="A5027D"/>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800"/>
            <a:t>36.204 </a:t>
          </a:r>
          <a:r>
            <a:rPr lang="da-DK" sz="800" b="1"/>
            <a:t>57,0%</a:t>
          </a:r>
        </a:p>
        <a:p>
          <a:pPr algn="ctr"/>
          <a:r>
            <a:rPr lang="da-DK" sz="800"/>
            <a:t>(44,8%)</a:t>
          </a:r>
        </a:p>
      </xdr:txBody>
    </xdr:sp>
    <xdr:clientData/>
  </xdr:twoCellAnchor>
  <xdr:twoCellAnchor>
    <xdr:from>
      <xdr:col>18</xdr:col>
      <xdr:colOff>66261</xdr:colOff>
      <xdr:row>13</xdr:row>
      <xdr:rowOff>141218</xdr:rowOff>
    </xdr:from>
    <xdr:to>
      <xdr:col>19</xdr:col>
      <xdr:colOff>7042</xdr:colOff>
      <xdr:row>17</xdr:row>
      <xdr:rowOff>132521</xdr:rowOff>
    </xdr:to>
    <xdr:sp macro="" textlink="">
      <xdr:nvSpPr>
        <xdr:cNvPr id="88" name="Nedadgående pil 87"/>
        <xdr:cNvSpPr/>
      </xdr:nvSpPr>
      <xdr:spPr>
        <a:xfrm>
          <a:off x="20649786" y="2084318"/>
          <a:ext cx="521806" cy="753303"/>
        </a:xfrm>
        <a:prstGeom prst="downArrow">
          <a:avLst>
            <a:gd name="adj1" fmla="val 100000"/>
            <a:gd name="adj2" fmla="val 37143"/>
          </a:avLst>
        </a:prstGeom>
        <a:solidFill>
          <a:srgbClr val="888888"/>
        </a:solidFill>
        <a:ln>
          <a:solidFill>
            <a:srgbClr val="888888"/>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800"/>
            <a:t>17.708 </a:t>
          </a:r>
          <a:r>
            <a:rPr lang="da-DK" sz="800" b="1">
              <a:solidFill>
                <a:schemeClr val="bg1"/>
              </a:solidFill>
            </a:rPr>
            <a:t>28,8%</a:t>
          </a:r>
        </a:p>
        <a:p>
          <a:pPr algn="ctr"/>
          <a:r>
            <a:rPr lang="da-DK" sz="800"/>
            <a:t>(33,1%)</a:t>
          </a:r>
        </a:p>
        <a:p>
          <a:pPr algn="ctr"/>
          <a:endParaRPr lang="da-DK" sz="800"/>
        </a:p>
        <a:p>
          <a:pPr algn="ctr"/>
          <a:endParaRPr lang="da-DK" sz="800"/>
        </a:p>
      </xdr:txBody>
    </xdr:sp>
    <xdr:clientData/>
  </xdr:twoCellAnchor>
  <xdr:twoCellAnchor>
    <xdr:from>
      <xdr:col>8</xdr:col>
      <xdr:colOff>114300</xdr:colOff>
      <xdr:row>8</xdr:row>
      <xdr:rowOff>180974</xdr:rowOff>
    </xdr:from>
    <xdr:to>
      <xdr:col>12</xdr:col>
      <xdr:colOff>4764</xdr:colOff>
      <xdr:row>20</xdr:row>
      <xdr:rowOff>9525</xdr:rowOff>
    </xdr:to>
    <xdr:cxnSp macro="">
      <xdr:nvCxnSpPr>
        <xdr:cNvPr id="89" name="Lige pilforbindelse 88"/>
        <xdr:cNvCxnSpPr>
          <a:stCxn id="83" idx="2"/>
        </xdr:cNvCxnSpPr>
      </xdr:nvCxnSpPr>
      <xdr:spPr>
        <a:xfrm flipH="1">
          <a:off x="16287750" y="1152524"/>
          <a:ext cx="1614489" cy="2133601"/>
        </a:xfrm>
        <a:prstGeom prst="straightConnector1">
          <a:avLst/>
        </a:prstGeom>
        <a:ln>
          <a:solidFill>
            <a:srgbClr val="E6821E"/>
          </a:solidFill>
          <a:tailEnd type="triangle" w="lg" len="med"/>
        </a:ln>
      </xdr:spPr>
      <xdr:style>
        <a:lnRef idx="2">
          <a:schemeClr val="dk1"/>
        </a:lnRef>
        <a:fillRef idx="0">
          <a:schemeClr val="dk1"/>
        </a:fillRef>
        <a:effectRef idx="1">
          <a:schemeClr val="dk1"/>
        </a:effectRef>
        <a:fontRef idx="minor">
          <a:schemeClr val="tx1"/>
        </a:fontRef>
      </xdr:style>
    </xdr:cxnSp>
    <xdr:clientData/>
  </xdr:twoCellAnchor>
  <xdr:twoCellAnchor>
    <xdr:from>
      <xdr:col>12</xdr:col>
      <xdr:colOff>4764</xdr:colOff>
      <xdr:row>8</xdr:row>
      <xdr:rowOff>180974</xdr:rowOff>
    </xdr:from>
    <xdr:to>
      <xdr:col>17</xdr:col>
      <xdr:colOff>576262</xdr:colOff>
      <xdr:row>20</xdr:row>
      <xdr:rowOff>28575</xdr:rowOff>
    </xdr:to>
    <xdr:cxnSp macro="">
      <xdr:nvCxnSpPr>
        <xdr:cNvPr id="90" name="Lige pilforbindelse 89"/>
        <xdr:cNvCxnSpPr>
          <a:stCxn id="83" idx="2"/>
          <a:endCxn id="86" idx="0"/>
        </xdr:cNvCxnSpPr>
      </xdr:nvCxnSpPr>
      <xdr:spPr>
        <a:xfrm>
          <a:off x="17902239" y="1152524"/>
          <a:ext cx="2676523" cy="2152651"/>
        </a:xfrm>
        <a:prstGeom prst="straightConnector1">
          <a:avLst/>
        </a:prstGeom>
        <a:ln>
          <a:solidFill>
            <a:srgbClr val="E6821E"/>
          </a:solidFill>
          <a:tailEnd type="triangle" w="lg" len="med"/>
        </a:ln>
      </xdr:spPr>
      <xdr:style>
        <a:lnRef idx="2">
          <a:schemeClr val="dk1"/>
        </a:lnRef>
        <a:fillRef idx="0">
          <a:schemeClr val="dk1"/>
        </a:fillRef>
        <a:effectRef idx="1">
          <a:schemeClr val="dk1"/>
        </a:effectRef>
        <a:fontRef idx="minor">
          <a:schemeClr val="tx1"/>
        </a:fontRef>
      </xdr:style>
    </xdr:cxnSp>
    <xdr:clientData/>
  </xdr:twoCellAnchor>
  <xdr:twoCellAnchor>
    <xdr:from>
      <xdr:col>8</xdr:col>
      <xdr:colOff>499855</xdr:colOff>
      <xdr:row>13</xdr:row>
      <xdr:rowOff>158198</xdr:rowOff>
    </xdr:from>
    <xdr:to>
      <xdr:col>10</xdr:col>
      <xdr:colOff>16565</xdr:colOff>
      <xdr:row>16</xdr:row>
      <xdr:rowOff>91109</xdr:rowOff>
    </xdr:to>
    <xdr:sp macro="" textlink="">
      <xdr:nvSpPr>
        <xdr:cNvPr id="91" name="Rektangel 90"/>
        <xdr:cNvSpPr/>
      </xdr:nvSpPr>
      <xdr:spPr>
        <a:xfrm>
          <a:off x="16673305" y="2101298"/>
          <a:ext cx="478735" cy="504411"/>
        </a:xfrm>
        <a:prstGeom prst="rect">
          <a:avLst/>
        </a:prstGeom>
        <a:solidFill>
          <a:srgbClr val="E6821E"/>
        </a:solidFill>
        <a:ln>
          <a:solidFill>
            <a:srgbClr val="E6821E"/>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800"/>
            <a:t>2.113 </a:t>
          </a:r>
          <a:r>
            <a:rPr lang="da-DK" sz="800" b="1"/>
            <a:t>3,4%</a:t>
          </a:r>
        </a:p>
        <a:p>
          <a:pPr algn="ctr"/>
          <a:r>
            <a:rPr lang="da-DK" sz="800"/>
            <a:t>(5,5%)</a:t>
          </a:r>
        </a:p>
        <a:p>
          <a:pPr algn="ctr"/>
          <a:endParaRPr lang="da-DK" sz="800"/>
        </a:p>
      </xdr:txBody>
    </xdr:sp>
    <xdr:clientData/>
  </xdr:twoCellAnchor>
  <xdr:twoCellAnchor>
    <xdr:from>
      <xdr:col>15</xdr:col>
      <xdr:colOff>33131</xdr:colOff>
      <xdr:row>13</xdr:row>
      <xdr:rowOff>149086</xdr:rowOff>
    </xdr:from>
    <xdr:to>
      <xdr:col>15</xdr:col>
      <xdr:colOff>513522</xdr:colOff>
      <xdr:row>16</xdr:row>
      <xdr:rowOff>115957</xdr:rowOff>
    </xdr:to>
    <xdr:sp macro="" textlink="">
      <xdr:nvSpPr>
        <xdr:cNvPr id="92" name="Rektangel 91"/>
        <xdr:cNvSpPr/>
      </xdr:nvSpPr>
      <xdr:spPr>
        <a:xfrm>
          <a:off x="19273631" y="2092186"/>
          <a:ext cx="480391" cy="538371"/>
        </a:xfrm>
        <a:prstGeom prst="rect">
          <a:avLst/>
        </a:prstGeom>
        <a:solidFill>
          <a:srgbClr val="E6821E"/>
        </a:solidFill>
        <a:ln>
          <a:solidFill>
            <a:srgbClr val="E6821E"/>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da-DK" sz="800"/>
            <a:t>1.946 </a:t>
          </a:r>
          <a:r>
            <a:rPr lang="da-DK" sz="800" b="1"/>
            <a:t>3,2%</a:t>
          </a:r>
        </a:p>
        <a:p>
          <a:pPr algn="l"/>
          <a:r>
            <a:rPr lang="da-DK" sz="800"/>
            <a:t>(5,3%) </a:t>
          </a:r>
        </a:p>
      </xdr:txBody>
    </xdr:sp>
    <xdr:clientData/>
  </xdr:twoCellAnchor>
  <xdr:twoCellAnchor>
    <xdr:from>
      <xdr:col>9</xdr:col>
      <xdr:colOff>0</xdr:colOff>
      <xdr:row>8</xdr:row>
      <xdr:rowOff>180975</xdr:rowOff>
    </xdr:from>
    <xdr:to>
      <xdr:col>17</xdr:col>
      <xdr:colOff>95250</xdr:colOff>
      <xdr:row>20</xdr:row>
      <xdr:rowOff>9525</xdr:rowOff>
    </xdr:to>
    <xdr:cxnSp macro="">
      <xdr:nvCxnSpPr>
        <xdr:cNvPr id="93" name="Lige pilforbindelse 92"/>
        <xdr:cNvCxnSpPr/>
      </xdr:nvCxnSpPr>
      <xdr:spPr>
        <a:xfrm>
          <a:off x="16754475" y="1152525"/>
          <a:ext cx="3343275" cy="2133600"/>
        </a:xfrm>
        <a:prstGeom prst="straightConnector1">
          <a:avLst/>
        </a:prstGeom>
        <a:ln>
          <a:solidFill>
            <a:srgbClr val="A50277"/>
          </a:solidFill>
          <a:tailEnd type="triangle" w="lg" len="med"/>
        </a:ln>
      </xdr:spPr>
      <xdr:style>
        <a:lnRef idx="2">
          <a:schemeClr val="dk1"/>
        </a:lnRef>
        <a:fillRef idx="0">
          <a:schemeClr val="dk1"/>
        </a:fillRef>
        <a:effectRef idx="1">
          <a:schemeClr val="dk1"/>
        </a:effectRef>
        <a:fontRef idx="minor">
          <a:schemeClr val="tx1"/>
        </a:fontRef>
      </xdr:style>
    </xdr:cxnSp>
    <xdr:clientData/>
  </xdr:twoCellAnchor>
  <xdr:twoCellAnchor>
    <xdr:from>
      <xdr:col>13</xdr:col>
      <xdr:colOff>157370</xdr:colOff>
      <xdr:row>13</xdr:row>
      <xdr:rowOff>139146</xdr:rowOff>
    </xdr:from>
    <xdr:to>
      <xdr:col>14</xdr:col>
      <xdr:colOff>458440</xdr:colOff>
      <xdr:row>16</xdr:row>
      <xdr:rowOff>91109</xdr:rowOff>
    </xdr:to>
    <xdr:sp macro="" textlink="">
      <xdr:nvSpPr>
        <xdr:cNvPr id="94" name="Rektangel 93"/>
        <xdr:cNvSpPr/>
      </xdr:nvSpPr>
      <xdr:spPr>
        <a:xfrm>
          <a:off x="18635870" y="2082246"/>
          <a:ext cx="482045" cy="523463"/>
        </a:xfrm>
        <a:prstGeom prst="rect">
          <a:avLst/>
        </a:prstGeom>
        <a:solidFill>
          <a:srgbClr val="A50277"/>
        </a:solidFill>
        <a:ln>
          <a:solidFill>
            <a:srgbClr val="A5027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800"/>
            <a:t>616 </a:t>
          </a:r>
        </a:p>
        <a:p>
          <a:pPr algn="ctr"/>
          <a:r>
            <a:rPr lang="da-DK" sz="800" b="1"/>
            <a:t>1,0%</a:t>
          </a:r>
        </a:p>
        <a:p>
          <a:pPr algn="ctr"/>
          <a:r>
            <a:rPr lang="da-DK" sz="800"/>
            <a:t>(2,6%)</a:t>
          </a:r>
        </a:p>
      </xdr:txBody>
    </xdr:sp>
    <xdr:clientData/>
  </xdr:twoCellAnchor>
  <xdr:twoCellAnchor>
    <xdr:from>
      <xdr:col>12</xdr:col>
      <xdr:colOff>38101</xdr:colOff>
      <xdr:row>4</xdr:row>
      <xdr:rowOff>76200</xdr:rowOff>
    </xdr:from>
    <xdr:to>
      <xdr:col>15</xdr:col>
      <xdr:colOff>152400</xdr:colOff>
      <xdr:row>5</xdr:row>
      <xdr:rowOff>57150</xdr:rowOff>
    </xdr:to>
    <xdr:sp macro="" textlink="">
      <xdr:nvSpPr>
        <xdr:cNvPr id="95" name="Rektangel 94"/>
        <xdr:cNvSpPr/>
      </xdr:nvSpPr>
      <xdr:spPr>
        <a:xfrm>
          <a:off x="17935576" y="266700"/>
          <a:ext cx="1457324" cy="17145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000">
              <a:solidFill>
                <a:sysClr val="windowText" lastClr="000000"/>
              </a:solidFill>
            </a:rPr>
            <a:t>Forskningsfinansierende</a:t>
          </a:r>
        </a:p>
        <a:p>
          <a:pPr algn="ctr"/>
          <a:endParaRPr lang="da-DK" sz="1000">
            <a:solidFill>
              <a:sysClr val="windowText" lastClr="000000"/>
            </a:solidFill>
          </a:endParaRPr>
        </a:p>
      </xdr:txBody>
    </xdr:sp>
    <xdr:clientData/>
  </xdr:twoCellAnchor>
  <xdr:twoCellAnchor>
    <xdr:from>
      <xdr:col>12</xdr:col>
      <xdr:colOff>57149</xdr:colOff>
      <xdr:row>23</xdr:row>
      <xdr:rowOff>180975</xdr:rowOff>
    </xdr:from>
    <xdr:to>
      <xdr:col>15</xdr:col>
      <xdr:colOff>114299</xdr:colOff>
      <xdr:row>25</xdr:row>
      <xdr:rowOff>38100</xdr:rowOff>
    </xdr:to>
    <xdr:sp macro="" textlink="">
      <xdr:nvSpPr>
        <xdr:cNvPr id="96" name="Rektangel 95"/>
        <xdr:cNvSpPr/>
      </xdr:nvSpPr>
      <xdr:spPr>
        <a:xfrm>
          <a:off x="17954624" y="4029075"/>
          <a:ext cx="1400175" cy="238125"/>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da-DK" sz="1000">
              <a:solidFill>
                <a:sysClr val="windowText" lastClr="000000"/>
              </a:solidFill>
            </a:rPr>
            <a:t>Forskningsudførende</a:t>
          </a:r>
        </a:p>
        <a:p>
          <a:pPr algn="l"/>
          <a:endParaRPr lang="da-DK" sz="1000">
            <a:solidFill>
              <a:sysClr val="windowText" lastClr="000000"/>
            </a:solidFill>
          </a:endParaRPr>
        </a:p>
      </xdr:txBody>
    </xdr:sp>
    <xdr:clientData/>
  </xdr:twoCellAnchor>
  <xdr:twoCellAnchor>
    <xdr:from>
      <xdr:col>9</xdr:col>
      <xdr:colOff>9527</xdr:colOff>
      <xdr:row>5</xdr:row>
      <xdr:rowOff>28574</xdr:rowOff>
    </xdr:from>
    <xdr:to>
      <xdr:col>12</xdr:col>
      <xdr:colOff>95251</xdr:colOff>
      <xdr:row>5</xdr:row>
      <xdr:rowOff>180973</xdr:rowOff>
    </xdr:to>
    <xdr:cxnSp macro="">
      <xdr:nvCxnSpPr>
        <xdr:cNvPr id="97" name="Vinklet forbindelse 96"/>
        <xdr:cNvCxnSpPr/>
      </xdr:nvCxnSpPr>
      <xdr:spPr>
        <a:xfrm rot="10800000" flipV="1">
          <a:off x="16764002" y="409574"/>
          <a:ext cx="1228724" cy="152399"/>
        </a:xfrm>
        <a:prstGeom prst="bentConnector3">
          <a:avLst>
            <a:gd name="adj1" fmla="val 100000"/>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152400</xdr:colOff>
      <xdr:row>5</xdr:row>
      <xdr:rowOff>4556</xdr:rowOff>
    </xdr:from>
    <xdr:to>
      <xdr:col>18</xdr:col>
      <xdr:colOff>285750</xdr:colOff>
      <xdr:row>5</xdr:row>
      <xdr:rowOff>99806</xdr:rowOff>
    </xdr:to>
    <xdr:cxnSp macro="">
      <xdr:nvCxnSpPr>
        <xdr:cNvPr id="98" name="Vinklet forbindelse 97"/>
        <xdr:cNvCxnSpPr/>
      </xdr:nvCxnSpPr>
      <xdr:spPr>
        <a:xfrm>
          <a:off x="19392900" y="385556"/>
          <a:ext cx="1476375" cy="95250"/>
        </a:xfrm>
        <a:prstGeom prst="bentConnector3">
          <a:avLst>
            <a:gd name="adj1" fmla="val 99758"/>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23</xdr:row>
      <xdr:rowOff>66675</xdr:rowOff>
    </xdr:from>
    <xdr:to>
      <xdr:col>12</xdr:col>
      <xdr:colOff>95250</xdr:colOff>
      <xdr:row>24</xdr:row>
      <xdr:rowOff>104775</xdr:rowOff>
    </xdr:to>
    <xdr:cxnSp macro="">
      <xdr:nvCxnSpPr>
        <xdr:cNvPr id="99" name="Vinklet forbindelse 98"/>
        <xdr:cNvCxnSpPr/>
      </xdr:nvCxnSpPr>
      <xdr:spPr>
        <a:xfrm>
          <a:off x="16754475" y="3914775"/>
          <a:ext cx="1238250" cy="228600"/>
        </a:xfrm>
        <a:prstGeom prst="bentConnector3">
          <a:avLst>
            <a:gd name="adj1" fmla="val 331"/>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552450</xdr:colOff>
      <xdr:row>23</xdr:row>
      <xdr:rowOff>66678</xdr:rowOff>
    </xdr:from>
    <xdr:to>
      <xdr:col>18</xdr:col>
      <xdr:colOff>161925</xdr:colOff>
      <xdr:row>24</xdr:row>
      <xdr:rowOff>85725</xdr:rowOff>
    </xdr:to>
    <xdr:cxnSp macro="">
      <xdr:nvCxnSpPr>
        <xdr:cNvPr id="100" name="Vinklet forbindelse 99"/>
        <xdr:cNvCxnSpPr/>
      </xdr:nvCxnSpPr>
      <xdr:spPr>
        <a:xfrm flipV="1">
          <a:off x="19211925" y="3914778"/>
          <a:ext cx="1533525" cy="209547"/>
        </a:xfrm>
        <a:prstGeom prst="bentConnector3">
          <a:avLst>
            <a:gd name="adj1" fmla="val 99689"/>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6</xdr:row>
      <xdr:rowOff>0</xdr:rowOff>
    </xdr:from>
    <xdr:to>
      <xdr:col>15</xdr:col>
      <xdr:colOff>571500</xdr:colOff>
      <xdr:row>8</xdr:row>
      <xdr:rowOff>171450</xdr:rowOff>
    </xdr:to>
    <xdr:sp macro="" textlink="">
      <xdr:nvSpPr>
        <xdr:cNvPr id="101" name="Rektangel 100"/>
        <xdr:cNvSpPr/>
      </xdr:nvSpPr>
      <xdr:spPr>
        <a:xfrm>
          <a:off x="18659475" y="581025"/>
          <a:ext cx="1152525" cy="561975"/>
        </a:xfrm>
        <a:prstGeom prst="rect">
          <a:avLst/>
        </a:prstGeom>
        <a:solidFill>
          <a:srgbClr val="17124D"/>
        </a:solidFill>
        <a:ln>
          <a:solidFill>
            <a:srgbClr val="17124D"/>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da-DK" sz="800"/>
            <a:t>Private</a:t>
          </a:r>
          <a:r>
            <a:rPr lang="da-DK" sz="800" baseline="0"/>
            <a:t> Non-Profit organisationer</a:t>
          </a:r>
          <a:endParaRPr lang="da-DK" sz="800"/>
        </a:p>
        <a:p>
          <a:pPr algn="ctr"/>
          <a:r>
            <a:rPr lang="da-DK" sz="800"/>
            <a:t>2.934</a:t>
          </a:r>
        </a:p>
        <a:p>
          <a:pPr algn="l"/>
          <a:endParaRPr lang="da-DK" sz="800"/>
        </a:p>
      </xdr:txBody>
    </xdr:sp>
    <xdr:clientData/>
  </xdr:twoCellAnchor>
  <xdr:twoCellAnchor>
    <xdr:from>
      <xdr:col>8</xdr:col>
      <xdr:colOff>552450</xdr:colOff>
      <xdr:row>8</xdr:row>
      <xdr:rowOff>171450</xdr:rowOff>
    </xdr:from>
    <xdr:to>
      <xdr:col>14</xdr:col>
      <xdr:colOff>576263</xdr:colOff>
      <xdr:row>20</xdr:row>
      <xdr:rowOff>9525</xdr:rowOff>
    </xdr:to>
    <xdr:cxnSp macro="">
      <xdr:nvCxnSpPr>
        <xdr:cNvPr id="102" name="Lige pilforbindelse 101"/>
        <xdr:cNvCxnSpPr>
          <a:stCxn id="101" idx="2"/>
        </xdr:cNvCxnSpPr>
      </xdr:nvCxnSpPr>
      <xdr:spPr>
        <a:xfrm flipH="1">
          <a:off x="16725900" y="1143000"/>
          <a:ext cx="2509838" cy="2143125"/>
        </a:xfrm>
        <a:prstGeom prst="straightConnector1">
          <a:avLst/>
        </a:prstGeom>
        <a:ln w="25400">
          <a:solidFill>
            <a:srgbClr val="17124D"/>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576263</xdr:colOff>
      <xdr:row>8</xdr:row>
      <xdr:rowOff>171450</xdr:rowOff>
    </xdr:from>
    <xdr:to>
      <xdr:col>18</xdr:col>
      <xdr:colOff>219075</xdr:colOff>
      <xdr:row>20</xdr:row>
      <xdr:rowOff>9525</xdr:rowOff>
    </xdr:to>
    <xdr:cxnSp macro="">
      <xdr:nvCxnSpPr>
        <xdr:cNvPr id="103" name="Lige pilforbindelse 102"/>
        <xdr:cNvCxnSpPr>
          <a:stCxn id="101" idx="2"/>
        </xdr:cNvCxnSpPr>
      </xdr:nvCxnSpPr>
      <xdr:spPr>
        <a:xfrm>
          <a:off x="19235738" y="1143000"/>
          <a:ext cx="1566862" cy="2143125"/>
        </a:xfrm>
        <a:prstGeom prst="straightConnector1">
          <a:avLst/>
        </a:prstGeom>
        <a:ln w="25400">
          <a:solidFill>
            <a:srgbClr val="17124D"/>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9939</xdr:colOff>
      <xdr:row>13</xdr:row>
      <xdr:rowOff>165653</xdr:rowOff>
    </xdr:from>
    <xdr:to>
      <xdr:col>11</xdr:col>
      <xdr:colOff>521804</xdr:colOff>
      <xdr:row>16</xdr:row>
      <xdr:rowOff>111815</xdr:rowOff>
    </xdr:to>
    <xdr:sp macro="" textlink="">
      <xdr:nvSpPr>
        <xdr:cNvPr id="104" name="Rektangel 103"/>
        <xdr:cNvSpPr/>
      </xdr:nvSpPr>
      <xdr:spPr>
        <a:xfrm>
          <a:off x="17326389" y="2108753"/>
          <a:ext cx="511865" cy="517662"/>
        </a:xfrm>
        <a:prstGeom prst="rect">
          <a:avLst/>
        </a:prstGeom>
        <a:solidFill>
          <a:srgbClr val="17124D"/>
        </a:solidFill>
        <a:ln>
          <a:solidFill>
            <a:srgbClr val="17124D"/>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800"/>
            <a:t>123 </a:t>
          </a:r>
          <a:r>
            <a:rPr lang="da-DK" sz="800" b="1"/>
            <a:t>0,2%</a:t>
          </a:r>
        </a:p>
        <a:p>
          <a:pPr algn="ctr"/>
          <a:r>
            <a:rPr lang="da-DK" sz="800"/>
            <a:t>(0,3%)</a:t>
          </a:r>
        </a:p>
        <a:p>
          <a:pPr algn="ctr"/>
          <a:endParaRPr lang="da-DK" sz="800"/>
        </a:p>
      </xdr:txBody>
    </xdr:sp>
    <xdr:clientData/>
  </xdr:twoCellAnchor>
  <xdr:twoCellAnchor>
    <xdr:from>
      <xdr:col>16</xdr:col>
      <xdr:colOff>124239</xdr:colOff>
      <xdr:row>13</xdr:row>
      <xdr:rowOff>173936</xdr:rowOff>
    </xdr:from>
    <xdr:to>
      <xdr:col>17</xdr:col>
      <xdr:colOff>422413</xdr:colOff>
      <xdr:row>16</xdr:row>
      <xdr:rowOff>124240</xdr:rowOff>
    </xdr:to>
    <xdr:sp macro="" textlink="">
      <xdr:nvSpPr>
        <xdr:cNvPr id="105" name="Rektangel 104"/>
        <xdr:cNvSpPr/>
      </xdr:nvSpPr>
      <xdr:spPr>
        <a:xfrm>
          <a:off x="19945764" y="2117036"/>
          <a:ext cx="479149" cy="521804"/>
        </a:xfrm>
        <a:prstGeom prst="rect">
          <a:avLst/>
        </a:prstGeom>
        <a:solidFill>
          <a:srgbClr val="17124D"/>
        </a:solidFill>
        <a:ln>
          <a:solidFill>
            <a:srgbClr val="17124D"/>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800"/>
            <a:t>2.811 </a:t>
          </a:r>
          <a:r>
            <a:rPr lang="da-DK" sz="800" b="1"/>
            <a:t>4,6%</a:t>
          </a:r>
        </a:p>
        <a:p>
          <a:pPr algn="ctr"/>
          <a:r>
            <a:rPr lang="da-DK" sz="800"/>
            <a:t>(4,7%)</a:t>
          </a:r>
        </a:p>
        <a:p>
          <a:pPr algn="ctr"/>
          <a:endParaRPr lang="da-DK" sz="800"/>
        </a:p>
        <a:p>
          <a:pPr algn="ctr"/>
          <a:endParaRPr lang="da-DK" sz="800"/>
        </a:p>
      </xdr:txBody>
    </xdr:sp>
    <xdr:clientData/>
  </xdr:twoCellAnchor>
  <xdr:twoCellAnchor>
    <xdr:from>
      <xdr:col>12</xdr:col>
      <xdr:colOff>99391</xdr:colOff>
      <xdr:row>13</xdr:row>
      <xdr:rowOff>165653</xdr:rowOff>
    </xdr:from>
    <xdr:to>
      <xdr:col>13</xdr:col>
      <xdr:colOff>8283</xdr:colOff>
      <xdr:row>16</xdr:row>
      <xdr:rowOff>107674</xdr:rowOff>
    </xdr:to>
    <xdr:sp macro="" textlink="">
      <xdr:nvSpPr>
        <xdr:cNvPr id="107" name="Rektangel 106"/>
        <xdr:cNvSpPr/>
      </xdr:nvSpPr>
      <xdr:spPr>
        <a:xfrm>
          <a:off x="17996866" y="2108753"/>
          <a:ext cx="489917" cy="513521"/>
        </a:xfrm>
        <a:prstGeom prst="rect">
          <a:avLst/>
        </a:prstGeom>
        <a:solidFill>
          <a:srgbClr val="888888"/>
        </a:solidFill>
        <a:ln>
          <a:solidFill>
            <a:srgbClr val="888888"/>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800"/>
            <a:t>1.080</a:t>
          </a:r>
        </a:p>
        <a:p>
          <a:pPr algn="ctr"/>
          <a:r>
            <a:rPr lang="da-DK" sz="800" b="1"/>
            <a:t>1,8%</a:t>
          </a:r>
        </a:p>
        <a:p>
          <a:pPr algn="ctr"/>
          <a:r>
            <a:rPr lang="da-DK" sz="800"/>
            <a:t>(3,6%)</a:t>
          </a:r>
        </a:p>
        <a:p>
          <a:pPr algn="l"/>
          <a:endParaRPr lang="da-DK" sz="8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220980</xdr:colOff>
      <xdr:row>7</xdr:row>
      <xdr:rowOff>186689</xdr:rowOff>
    </xdr:from>
    <xdr:to>
      <xdr:col>19</xdr:col>
      <xdr:colOff>438150</xdr:colOff>
      <xdr:row>24</xdr:row>
      <xdr:rowOff>142874</xdr:rowOff>
    </xdr:to>
    <xdr:graphicFrame macro="">
      <xdr:nvGraphicFramePr>
        <xdr:cNvPr id="2" name="Diagram 1" descr="&lt;?xml version=&quot;1.0&quot; encoding=&quot;utf-16&quot;?&gt;&#10;&lt;ChartInfo xmlns:xsi=&quot;http://www.w3.org/2001/XMLSchema-instance&quot; xmlns:xsd=&quot;http://www.w3.org/2001/XMLSchema&quot;&gt;&#10;  &lt;SubtitleFontSize&gt;5&lt;/SubtitleFontSize&gt;&#10;  &lt;FunctionHistory&gt;&#10;    &lt;Item&gt;&#10;      &lt;Key&gt;&#10;        &lt;int&gt;1&lt;/int&gt;&#10;      &lt;/Key&gt;&#10;      &lt;Value&gt;&#10;        &lt;Cmd case=&quot;legend_pos&quot; val=&quot;bottom,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4&lt;/ChartType&gt;&#10;  &lt;UsedPath&gt;C:\ProgramData\OfficeExtensions\Content\CorporateCharts\2D Kurvediagram&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0.88699</cdr:x>
      <cdr:y>0.01852</cdr:y>
    </cdr:from>
    <cdr:to>
      <cdr:x>0.97526</cdr:x>
      <cdr:y>0.0503</cdr:y>
    </cdr:to>
    <cdr:sp macro="" textlink="">
      <cdr:nvSpPr>
        <cdr:cNvPr id="3" name="AxisTitleValueRight"/>
        <cdr:cNvSpPr txBox="1"/>
      </cdr:nvSpPr>
      <cdr:spPr>
        <a:xfrm xmlns:a="http://schemas.openxmlformats.org/drawingml/2006/main">
          <a:off x="5224584" y="61882"/>
          <a:ext cx="519951" cy="10618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650">
              <a:solidFill>
                <a:srgbClr val="000000"/>
              </a:solidFill>
              <a:latin typeface="Campton Book" panose="00000500000000000000" pitchFamily="2" charset="0"/>
            </a:rPr>
            <a:t>Pct. af BNP</a:t>
          </a:r>
        </a:p>
      </cdr:txBody>
    </cdr:sp>
  </cdr:relSizeAnchor>
  <cdr:relSizeAnchor xmlns:cdr="http://schemas.openxmlformats.org/drawingml/2006/chartDrawing">
    <cdr:from>
      <cdr:x>0.00862</cdr:x>
      <cdr:y>0.01852</cdr:y>
    </cdr:from>
    <cdr:to>
      <cdr:x>0.09689</cdr:x>
      <cdr:y>0.0503</cdr:y>
    </cdr:to>
    <cdr:sp macro="" textlink="">
      <cdr:nvSpPr>
        <cdr:cNvPr id="2" name="AxisTitleValueLeft"/>
        <cdr:cNvSpPr txBox="1"/>
      </cdr:nvSpPr>
      <cdr:spPr>
        <a:xfrm xmlns:a="http://schemas.openxmlformats.org/drawingml/2006/main">
          <a:off x="50774" y="61882"/>
          <a:ext cx="519951" cy="10618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650">
              <a:solidFill>
                <a:srgbClr val="000000"/>
              </a:solidFill>
              <a:latin typeface="Campton Book" panose="00000500000000000000" pitchFamily="2" charset="0"/>
            </a:rPr>
            <a:t>Pct. af BNP</a:t>
          </a:r>
        </a:p>
      </cdr:txBody>
    </cdr:sp>
  </cdr:relSizeAnchor>
  <cdr:relSizeAnchor xmlns:cdr="http://schemas.openxmlformats.org/drawingml/2006/chartDrawing">
    <cdr:from>
      <cdr:x>0.4834</cdr:x>
      <cdr:y>0.07412</cdr:y>
    </cdr:from>
    <cdr:to>
      <cdr:x>0.48383</cdr:x>
      <cdr:y>0.85397</cdr:y>
    </cdr:to>
    <cdr:cxnSp macro="">
      <cdr:nvCxnSpPr>
        <cdr:cNvPr id="4" name="Lige forbindelse 3"/>
        <cdr:cNvCxnSpPr/>
      </cdr:nvCxnSpPr>
      <cdr:spPr>
        <a:xfrm xmlns:a="http://schemas.openxmlformats.org/drawingml/2006/main" flipV="1">
          <a:off x="2847340" y="247650"/>
          <a:ext cx="2540" cy="2605768"/>
        </a:xfrm>
        <a:prstGeom xmlns:a="http://schemas.openxmlformats.org/drawingml/2006/main" prst="line">
          <a:avLst/>
        </a:prstGeom>
        <a:ln xmlns:a="http://schemas.openxmlformats.org/drawingml/2006/main" w="3175">
          <a:solidFill>
            <a:sysClr val="windowText" lastClr="00000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2.xml><?xml version="1.0" encoding="utf-8"?>
<xdr:wsDr xmlns:xdr="http://schemas.openxmlformats.org/drawingml/2006/spreadsheetDrawing" xmlns:a="http://schemas.openxmlformats.org/drawingml/2006/main">
  <xdr:twoCellAnchor>
    <xdr:from>
      <xdr:col>10</xdr:col>
      <xdr:colOff>175260</xdr:colOff>
      <xdr:row>42</xdr:row>
      <xdr:rowOff>118110</xdr:rowOff>
    </xdr:from>
    <xdr:to>
      <xdr:col>17</xdr:col>
      <xdr:colOff>461010</xdr:colOff>
      <xdr:row>59</xdr:row>
      <xdr:rowOff>11430</xdr:rowOff>
    </xdr:to>
    <xdr:graphicFrame macro="">
      <xdr:nvGraphicFramePr>
        <xdr:cNvPr id="2" name="Diagram 1" descr="&lt;?xml version=&quot;1.0&quot; encoding=&quot;utf-16&quot;?&gt;&#10;&lt;ChartInfo xmlns:xsi=&quot;http://www.w3.org/2001/XMLSchema-instance&quot; xmlns:xsd=&quot;http://www.w3.org/2001/XMLSchema&quot;&gt;&#10;  &lt;SubtitleFontSize&gt;5&lt;/SubtitleFontSize&gt;&#10;  &lt;FunctionHistory&gt;&#10;    &lt;Item&gt;&#10;      &lt;Key&gt;&#10;        &lt;int&gt;1&lt;/int&gt;&#10;      &lt;/Key&gt;&#10;      &lt;Value&gt;&#10;        &lt;Cmd case=&quot;legend_pos&quot; val=&quot;bottom,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4&lt;/ChartType&gt;&#10;  &lt;UsedPath&gt;C:\ProgramData\OfficeExtensions\Content\CorporateCharts\2D Kurvediagram&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0.84652</cdr:x>
      <cdr:y>0.01852</cdr:y>
    </cdr:from>
    <cdr:to>
      <cdr:x>0.96072</cdr:x>
      <cdr:y>0.05723</cdr:y>
    </cdr:to>
    <cdr:sp macro="" textlink="">
      <cdr:nvSpPr>
        <cdr:cNvPr id="3" name="AxisTitleValueRight"/>
        <cdr:cNvSpPr txBox="1"/>
      </cdr:nvSpPr>
      <cdr:spPr>
        <a:xfrm xmlns:a="http://schemas.openxmlformats.org/drawingml/2006/main">
          <a:off x="3854159" y="50804"/>
          <a:ext cx="519951" cy="10618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650">
              <a:solidFill>
                <a:srgbClr val="000000"/>
              </a:solidFill>
              <a:latin typeface="Campton Book" panose="00000500000000000000" pitchFamily="2" charset="0"/>
            </a:rPr>
            <a:t>Pct. af BNP</a:t>
          </a:r>
        </a:p>
      </cdr:txBody>
    </cdr:sp>
  </cdr:relSizeAnchor>
  <cdr:relSizeAnchor xmlns:cdr="http://schemas.openxmlformats.org/drawingml/2006/chartDrawing">
    <cdr:from>
      <cdr:x>0.01116</cdr:x>
      <cdr:y>0.01852</cdr:y>
    </cdr:from>
    <cdr:to>
      <cdr:x>0.12784</cdr:x>
      <cdr:y>0.06022</cdr:y>
    </cdr:to>
    <cdr:sp macro="" textlink="">
      <cdr:nvSpPr>
        <cdr:cNvPr id="2" name="AxisTitleValueLeft"/>
        <cdr:cNvSpPr txBox="1"/>
      </cdr:nvSpPr>
      <cdr:spPr>
        <a:xfrm xmlns:a="http://schemas.openxmlformats.org/drawingml/2006/main">
          <a:off x="50811" y="50804"/>
          <a:ext cx="531236" cy="114390"/>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650" baseline="0">
              <a:solidFill>
                <a:srgbClr val="000000"/>
              </a:solidFill>
              <a:latin typeface="Campton Book" panose="00000500000000000000" pitchFamily="2" charset="0"/>
            </a:rPr>
            <a:t>Pct</a:t>
          </a:r>
          <a:r>
            <a:rPr lang="da-DK" sz="700">
              <a:solidFill>
                <a:srgbClr val="000000"/>
              </a:solidFill>
              <a:latin typeface="Campton Book" panose="00000500000000000000" pitchFamily="2" charset="0"/>
            </a:rPr>
            <a:t>. af </a:t>
          </a:r>
          <a:r>
            <a:rPr lang="da-DK" sz="650" baseline="0">
              <a:solidFill>
                <a:srgbClr val="000000"/>
              </a:solidFill>
              <a:latin typeface="Campton Book" panose="00000500000000000000" pitchFamily="2" charset="0"/>
            </a:rPr>
            <a:t>BNP</a:t>
          </a:r>
        </a:p>
      </cdr:txBody>
    </cdr:sp>
  </cdr:relSizeAnchor>
</c:userShapes>
</file>

<file path=xl/drawings/drawing14.xml><?xml version="1.0" encoding="utf-8"?>
<xdr:wsDr xmlns:xdr="http://schemas.openxmlformats.org/drawingml/2006/spreadsheetDrawing" xmlns:a="http://schemas.openxmlformats.org/drawingml/2006/main">
  <xdr:twoCellAnchor>
    <xdr:from>
      <xdr:col>10</xdr:col>
      <xdr:colOff>190500</xdr:colOff>
      <xdr:row>42</xdr:row>
      <xdr:rowOff>87630</xdr:rowOff>
    </xdr:from>
    <xdr:to>
      <xdr:col>17</xdr:col>
      <xdr:colOff>476250</xdr:colOff>
      <xdr:row>58</xdr:row>
      <xdr:rowOff>148590</xdr:rowOff>
    </xdr:to>
    <xdr:graphicFrame macro="">
      <xdr:nvGraphicFramePr>
        <xdr:cNvPr id="2" name="Diagram 1" descr="&lt;?xml version=&quot;1.0&quot; encoding=&quot;utf-16&quot;?&gt;&#10;&lt;ChartInfo xmlns:xsi=&quot;http://www.w3.org/2001/XMLSchema-instance&quot; xmlns:xsd=&quot;http://www.w3.org/2001/XMLSchema&quot;&gt;&#10;  &lt;SubtitleFontSize&gt;5&lt;/SubtitleFontSize&gt;&#10;  &lt;FunctionHistory&gt;&#10;    &lt;Item&gt;&#10;      &lt;Key&gt;&#10;        &lt;int&gt;1&lt;/int&gt;&#10;      &lt;/Key&gt;&#10;      &lt;Value&gt;&#10;        &lt;Cmd case=&quot;legend_pos&quot; val=&quot;bottom,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4&lt;/ChartType&gt;&#10;  &lt;UsedPath&gt;C:\ProgramData\OfficeExtensions\Content\CorporateCharts\2D Kurvediagram&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0.86281</cdr:x>
      <cdr:y>0.01852</cdr:y>
    </cdr:from>
    <cdr:to>
      <cdr:x>0.97701</cdr:x>
      <cdr:y>0.05723</cdr:y>
    </cdr:to>
    <cdr:sp macro="" textlink="">
      <cdr:nvSpPr>
        <cdr:cNvPr id="3" name="AxisTitleValueRight"/>
        <cdr:cNvSpPr txBox="1"/>
      </cdr:nvSpPr>
      <cdr:spPr>
        <a:xfrm xmlns:a="http://schemas.openxmlformats.org/drawingml/2006/main">
          <a:off x="3928327" y="50804"/>
          <a:ext cx="519951" cy="10618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650">
              <a:solidFill>
                <a:srgbClr val="000000"/>
              </a:solidFill>
              <a:latin typeface="Campton Book" panose="00000500000000000000" pitchFamily="2" charset="0"/>
            </a:rPr>
            <a:t>Pct. af BNP</a:t>
          </a:r>
        </a:p>
      </cdr:txBody>
    </cdr:sp>
  </cdr:relSizeAnchor>
  <cdr:relSizeAnchor xmlns:cdr="http://schemas.openxmlformats.org/drawingml/2006/chartDrawing">
    <cdr:from>
      <cdr:x>0.01116</cdr:x>
      <cdr:y>0.01852</cdr:y>
    </cdr:from>
    <cdr:to>
      <cdr:x>0.12536</cdr:x>
      <cdr:y>0.05723</cdr:y>
    </cdr:to>
    <cdr:sp macro="" textlink="">
      <cdr:nvSpPr>
        <cdr:cNvPr id="2" name="AxisTitleValueLeft"/>
        <cdr:cNvSpPr txBox="1"/>
      </cdr:nvSpPr>
      <cdr:spPr>
        <a:xfrm xmlns:a="http://schemas.openxmlformats.org/drawingml/2006/main">
          <a:off x="50811" y="50804"/>
          <a:ext cx="519951" cy="10618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650">
              <a:solidFill>
                <a:srgbClr val="000000"/>
              </a:solidFill>
              <a:latin typeface="Campton Book" panose="00000500000000000000" pitchFamily="2" charset="0"/>
            </a:rPr>
            <a:t>Pct. af BNP</a:t>
          </a:r>
        </a:p>
      </cdr:txBody>
    </cdr:sp>
  </cdr:relSizeAnchor>
</c:userShapes>
</file>

<file path=xl/drawings/drawing16.xml><?xml version="1.0" encoding="utf-8"?>
<xdr:wsDr xmlns:xdr="http://schemas.openxmlformats.org/drawingml/2006/spreadsheetDrawing" xmlns:a="http://schemas.openxmlformats.org/drawingml/2006/main">
  <xdr:twoCellAnchor>
    <xdr:from>
      <xdr:col>16</xdr:col>
      <xdr:colOff>319347</xdr:colOff>
      <xdr:row>8</xdr:row>
      <xdr:rowOff>10044</xdr:rowOff>
    </xdr:from>
    <xdr:to>
      <xdr:col>24</xdr:col>
      <xdr:colOff>122547</xdr:colOff>
      <xdr:row>24</xdr:row>
      <xdr:rowOff>93864</xdr:rowOff>
    </xdr:to>
    <xdr:graphicFrame macro="">
      <xdr:nvGraphicFramePr>
        <xdr:cNvPr id="2" name="Diagram 1"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1&lt;/int&gt;&#10;      &lt;/Key&gt;&#10;      &lt;Value&gt;&#10;        &lt;Cmd case=&quot;legend_pos&quot; val=&quot;bottom,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52&lt;/ChartType&gt;&#10;  &lt;UsedPath&gt;C:\ProgramData\OfficeExtensions\Content\CorporateCharts\Søjle Stablet&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414943</xdr:colOff>
      <xdr:row>26</xdr:row>
      <xdr:rowOff>136121</xdr:rowOff>
    </xdr:from>
    <xdr:to>
      <xdr:col>24</xdr:col>
      <xdr:colOff>218143</xdr:colOff>
      <xdr:row>41</xdr:row>
      <xdr:rowOff>136121</xdr:rowOff>
    </xdr:to>
    <xdr:graphicFrame macro="">
      <xdr:nvGraphicFramePr>
        <xdr:cNvPr id="3" name="Diagram 2"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1&lt;/int&gt;&#10;      &lt;/Key&gt;&#10;      &lt;Value&gt;&#10;        &lt;Cmd case=&quot;legend_pos&quot; val=&quot;bottom,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51&lt;/ChartType&gt;&#10;  &lt;UsedPath&gt;C:\ProgramData\OfficeExtensions\Content\CorporateCharts\Søjle&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24</xdr:col>
      <xdr:colOff>381000</xdr:colOff>
      <xdr:row>7</xdr:row>
      <xdr:rowOff>188076</xdr:rowOff>
    </xdr:from>
    <xdr:to>
      <xdr:col>32</xdr:col>
      <xdr:colOff>184200</xdr:colOff>
      <xdr:row>22</xdr:row>
      <xdr:rowOff>188076</xdr:rowOff>
    </xdr:to>
    <xdr:graphicFrame macro="">
      <xdr:nvGraphicFramePr>
        <xdr:cNvPr id="4" name="Diagram 3"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1&lt;/int&gt;&#10;      &lt;/Key&gt;&#10;      &lt;Value&gt;&#10;        &lt;Cmd case=&quot;legend_pos&quot; val=&quot;bottom,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51&lt;/ChartType&gt;&#10;  &lt;UsedPath&gt;C:\ProgramData\OfficeExtensions\Content\CorporateCharts\Søjle&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xdr:col>
      <xdr:colOff>268086</xdr:colOff>
      <xdr:row>24</xdr:row>
      <xdr:rowOff>122959</xdr:rowOff>
    </xdr:from>
    <xdr:to>
      <xdr:col>33</xdr:col>
      <xdr:colOff>71286</xdr:colOff>
      <xdr:row>39</xdr:row>
      <xdr:rowOff>122959</xdr:rowOff>
    </xdr:to>
    <xdr:graphicFrame macro="">
      <xdr:nvGraphicFramePr>
        <xdr:cNvPr id="5" name="Diagram 4"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1&lt;/int&gt;&#10;      &lt;/Key&gt;&#10;      &lt;Value&gt;&#10;        &lt;Cmd case=&quot;legend_pos&quot; val=&quot;bottom,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51&lt;/ChartType&gt;&#10;  &lt;UsedPath&gt;C:\ProgramData\OfficeExtensions\Content\CorporateCharts\Søjle&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26</xdr:col>
      <xdr:colOff>428105</xdr:colOff>
      <xdr:row>24</xdr:row>
      <xdr:rowOff>139238</xdr:rowOff>
    </xdr:from>
    <xdr:to>
      <xdr:col>32</xdr:col>
      <xdr:colOff>39486</xdr:colOff>
      <xdr:row>25</xdr:row>
      <xdr:rowOff>62541</xdr:rowOff>
    </xdr:to>
    <xdr:sp macro="" textlink="">
      <xdr:nvSpPr>
        <xdr:cNvPr id="6" name="AxisTitleValueLeft"/>
        <xdr:cNvSpPr txBox="1"/>
      </xdr:nvSpPr>
      <xdr:spPr>
        <a:xfrm>
          <a:off x="16014469" y="4711238"/>
          <a:ext cx="3248199" cy="113803"/>
        </a:xfrm>
        <a:prstGeom prst="rect">
          <a:avLst/>
        </a:prstGeom>
      </xdr:spPr>
      <xdr:txBody>
        <a:bodyPr vert="horz" wrap="square" lIns="31750" tIns="0" rIns="31750" bIns="0" rtlCol="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a-DK" sz="650">
              <a:solidFill>
                <a:srgbClr val="000000"/>
              </a:solidFill>
              <a:latin typeface="Campton Book" panose="00000500000000000000" pitchFamily="2" charset="0"/>
            </a:rPr>
            <a:t>Ekstern finansiering fra udenlandske kilder i pct. af samlet finansiering</a:t>
          </a:r>
          <a:endParaRPr lang="da-DK" sz="700">
            <a:solidFill>
              <a:srgbClr val="000000"/>
            </a:solidFill>
            <a:latin typeface="Arial" panose="020B0604020202020204" pitchFamily="34" charset="0"/>
          </a:endParaRPr>
        </a:p>
      </xdr:txBody>
    </xdr:sp>
    <xdr:clientData/>
  </xdr:twoCellAnchor>
  <xdr:twoCellAnchor>
    <xdr:from>
      <xdr:col>23</xdr:col>
      <xdr:colOff>215438</xdr:colOff>
      <xdr:row>26</xdr:row>
      <xdr:rowOff>158634</xdr:rowOff>
    </xdr:from>
    <xdr:to>
      <xdr:col>23</xdr:col>
      <xdr:colOff>431459</xdr:colOff>
      <xdr:row>27</xdr:row>
      <xdr:rowOff>81937</xdr:rowOff>
    </xdr:to>
    <xdr:sp macro="" textlink="">
      <xdr:nvSpPr>
        <xdr:cNvPr id="7" name="AxisTitleValueLeft"/>
        <xdr:cNvSpPr txBox="1"/>
      </xdr:nvSpPr>
      <xdr:spPr>
        <a:xfrm>
          <a:off x="13983393" y="5111634"/>
          <a:ext cx="216021" cy="113803"/>
        </a:xfrm>
        <a:prstGeom prst="rect">
          <a:avLst/>
        </a:prstGeom>
      </xdr:spPr>
      <xdr:txBody>
        <a:bodyPr vert="horz" wrap="square" lIns="31750" tIns="0" rIns="31750" bIns="0" rtlCol="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a-DK" sz="650">
              <a:solidFill>
                <a:srgbClr val="000000"/>
              </a:solidFill>
              <a:latin typeface="Campton Book" panose="00000500000000000000" pitchFamily="2" charset="0"/>
            </a:rPr>
            <a:t>Pct.</a:t>
          </a:r>
        </a:p>
      </xdr:txBody>
    </xdr:sp>
    <xdr:clientData/>
  </xdr:twoCellAnchor>
  <xdr:twoCellAnchor>
    <xdr:from>
      <xdr:col>17</xdr:col>
      <xdr:colOff>338744</xdr:colOff>
      <xdr:row>26</xdr:row>
      <xdr:rowOff>12469</xdr:rowOff>
    </xdr:from>
    <xdr:to>
      <xdr:col>23</xdr:col>
      <xdr:colOff>505836</xdr:colOff>
      <xdr:row>26</xdr:row>
      <xdr:rowOff>126278</xdr:rowOff>
    </xdr:to>
    <xdr:sp macro="" textlink="">
      <xdr:nvSpPr>
        <xdr:cNvPr id="8" name="AxisTitleValueLeft"/>
        <xdr:cNvSpPr txBox="1"/>
      </xdr:nvSpPr>
      <xdr:spPr>
        <a:xfrm>
          <a:off x="10469880" y="4965469"/>
          <a:ext cx="3803911" cy="113809"/>
        </a:xfrm>
        <a:prstGeom prst="rect">
          <a:avLst/>
        </a:prstGeom>
      </xdr:spPr>
      <xdr:txBody>
        <a:bodyPr vert="horz" wrap="square" lIns="31750" tIns="0" rIns="31750" bIns="0" rtlCol="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a-DK" sz="650">
              <a:solidFill>
                <a:srgbClr val="000000"/>
              </a:solidFill>
              <a:latin typeface="Campton Book" panose="00000500000000000000" pitchFamily="2" charset="0"/>
            </a:rPr>
            <a:t>Ekstern finansiering fra private non-profit fonde og organisationer i pct. af samlet finansiering</a:t>
          </a:r>
        </a:p>
      </xdr:txBody>
    </xdr:sp>
    <xdr:clientData/>
  </xdr:twoCellAnchor>
  <xdr:twoCellAnchor>
    <xdr:from>
      <xdr:col>31</xdr:col>
      <xdr:colOff>309731</xdr:colOff>
      <xdr:row>8</xdr:row>
      <xdr:rowOff>80682</xdr:rowOff>
    </xdr:from>
    <xdr:to>
      <xdr:col>31</xdr:col>
      <xdr:colOff>521270</xdr:colOff>
      <xdr:row>9</xdr:row>
      <xdr:rowOff>3985</xdr:rowOff>
    </xdr:to>
    <xdr:sp macro="" textlink="">
      <xdr:nvSpPr>
        <xdr:cNvPr id="9" name="AxisTitleValueLeft"/>
        <xdr:cNvSpPr txBox="1"/>
      </xdr:nvSpPr>
      <xdr:spPr>
        <a:xfrm>
          <a:off x="18956319" y="1604682"/>
          <a:ext cx="211539" cy="113803"/>
        </a:xfrm>
        <a:prstGeom prst="rect">
          <a:avLst/>
        </a:prstGeom>
      </xdr:spPr>
      <xdr:txBody>
        <a:bodyPr vert="horz" wrap="square" lIns="31750" tIns="0" rIns="31750" bIns="0" rtlCol="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a-DK" sz="650">
              <a:solidFill>
                <a:srgbClr val="000000"/>
              </a:solidFill>
              <a:latin typeface="Campton Book" panose="00000500000000000000" pitchFamily="2" charset="0"/>
            </a:rPr>
            <a:t>Pct.</a:t>
          </a:r>
        </a:p>
      </xdr:txBody>
    </xdr:sp>
    <xdr:clientData/>
  </xdr:twoCellAnchor>
</xdr:wsDr>
</file>

<file path=xl/drawings/drawing17.xml><?xml version="1.0" encoding="utf-8"?>
<c:userShapes xmlns:c="http://schemas.openxmlformats.org/drawingml/2006/chart">
  <cdr:relSizeAnchor xmlns:cdr="http://schemas.openxmlformats.org/drawingml/2006/chartDrawing">
    <cdr:from>
      <cdr:x>0.90595</cdr:x>
      <cdr:y>0.01852</cdr:y>
    </cdr:from>
    <cdr:to>
      <cdr:x>0.9527</cdr:x>
      <cdr:y>0.04995</cdr:y>
    </cdr:to>
    <cdr:sp macro="" textlink="">
      <cdr:nvSpPr>
        <cdr:cNvPr id="3" name="AxisTitleValueRight"/>
        <cdr:cNvSpPr txBox="1"/>
      </cdr:nvSpPr>
      <cdr:spPr>
        <a:xfrm xmlns:a="http://schemas.openxmlformats.org/drawingml/2006/main">
          <a:off x="4239853" y="60824"/>
          <a:ext cx="218779"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Pct.</a:t>
          </a:r>
        </a:p>
      </cdr:txBody>
    </cdr:sp>
  </cdr:relSizeAnchor>
  <cdr:relSizeAnchor xmlns:cdr="http://schemas.openxmlformats.org/drawingml/2006/chartDrawing">
    <cdr:from>
      <cdr:x>0.01085</cdr:x>
      <cdr:y>0.01852</cdr:y>
    </cdr:from>
    <cdr:to>
      <cdr:x>0.0576</cdr:x>
      <cdr:y>0.04995</cdr:y>
    </cdr:to>
    <cdr:sp macro="" textlink="">
      <cdr:nvSpPr>
        <cdr:cNvPr id="2" name="AxisTitleValueLeft"/>
        <cdr:cNvSpPr txBox="1"/>
      </cdr:nvSpPr>
      <cdr:spPr>
        <a:xfrm xmlns:a="http://schemas.openxmlformats.org/drawingml/2006/main">
          <a:off x="50800" y="60824"/>
          <a:ext cx="21877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Pct.</a:t>
          </a:r>
        </a:p>
      </cdr:txBody>
    </cdr:sp>
  </cdr:relSizeAnchor>
</c:userShapes>
</file>

<file path=xl/drawings/drawing18.xml><?xml version="1.0" encoding="utf-8"?>
<c:userShapes xmlns:c="http://schemas.openxmlformats.org/drawingml/2006/chart">
  <cdr:relSizeAnchor xmlns:cdr="http://schemas.openxmlformats.org/drawingml/2006/chartDrawing">
    <cdr:from>
      <cdr:x>0.93984</cdr:x>
      <cdr:y>0.01852</cdr:y>
    </cdr:from>
    <cdr:to>
      <cdr:x>0.98659</cdr:x>
      <cdr:y>0.05304</cdr:y>
    </cdr:to>
    <cdr:sp macro="" textlink="">
      <cdr:nvSpPr>
        <cdr:cNvPr id="3" name="AxisTitleValueRight"/>
        <cdr:cNvSpPr txBox="1"/>
      </cdr:nvSpPr>
      <cdr:spPr>
        <a:xfrm xmlns:a="http://schemas.openxmlformats.org/drawingml/2006/main">
          <a:off x="4398459" y="55391"/>
          <a:ext cx="21877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Pct.</a:t>
          </a:r>
        </a:p>
      </cdr:txBody>
    </cdr:sp>
  </cdr:relSizeAnchor>
  <cdr:relSizeAnchor xmlns:cdr="http://schemas.openxmlformats.org/drawingml/2006/chartDrawing">
    <cdr:from>
      <cdr:x>0.01085</cdr:x>
      <cdr:y>0.01852</cdr:y>
    </cdr:from>
    <cdr:to>
      <cdr:x>0.0576</cdr:x>
      <cdr:y>0.05304</cdr:y>
    </cdr:to>
    <cdr:sp macro="" textlink="">
      <cdr:nvSpPr>
        <cdr:cNvPr id="2" name="AxisTitleValueLeft"/>
        <cdr:cNvSpPr txBox="1"/>
      </cdr:nvSpPr>
      <cdr:spPr>
        <a:xfrm xmlns:a="http://schemas.openxmlformats.org/drawingml/2006/main">
          <a:off x="50800" y="55391"/>
          <a:ext cx="21877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Pct.</a:t>
          </a:r>
        </a:p>
      </cdr:txBody>
    </cdr:sp>
  </cdr:relSizeAnchor>
</c:userShapes>
</file>

<file path=xl/drawings/drawing19.xml><?xml version="1.0" encoding="utf-8"?>
<c:userShapes xmlns:c="http://schemas.openxmlformats.org/drawingml/2006/chart">
  <cdr:relSizeAnchor xmlns:cdr="http://schemas.openxmlformats.org/drawingml/2006/chartDrawing">
    <cdr:from>
      <cdr:x>0.01085</cdr:x>
      <cdr:y>0.01852</cdr:y>
    </cdr:from>
    <cdr:to>
      <cdr:x>0.0576</cdr:x>
      <cdr:y>0.05293</cdr:y>
    </cdr:to>
    <cdr:sp macro="" textlink="">
      <cdr:nvSpPr>
        <cdr:cNvPr id="2" name="AxisTitleValueLeft"/>
        <cdr:cNvSpPr txBox="1"/>
      </cdr:nvSpPr>
      <cdr:spPr>
        <a:xfrm xmlns:a="http://schemas.openxmlformats.org/drawingml/2006/main">
          <a:off x="50800" y="55567"/>
          <a:ext cx="21877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Pct.</a:t>
          </a:r>
        </a:p>
      </cdr:txBody>
    </cdr:sp>
  </cdr:relSizeAnchor>
</c:userShapes>
</file>

<file path=xl/drawings/drawing2.xml><?xml version="1.0" encoding="utf-8"?>
<xdr:wsDr xmlns:xdr="http://schemas.openxmlformats.org/drawingml/2006/spreadsheetDrawing" xmlns:a="http://schemas.openxmlformats.org/drawingml/2006/main">
  <xdr:twoCellAnchor>
    <xdr:from>
      <xdr:col>4</xdr:col>
      <xdr:colOff>556260</xdr:colOff>
      <xdr:row>5</xdr:row>
      <xdr:rowOff>43815</xdr:rowOff>
    </xdr:from>
    <xdr:to>
      <xdr:col>16</xdr:col>
      <xdr:colOff>541020</xdr:colOff>
      <xdr:row>30</xdr:row>
      <xdr:rowOff>51435</xdr:rowOff>
    </xdr:to>
    <xdr:graphicFrame macro="">
      <xdr:nvGraphicFramePr>
        <xdr:cNvPr id="2" name="Diagram 1"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1&lt;/int&gt;&#10;      &lt;/Key&gt;&#10;      &lt;Value&gt;&#10;        &lt;Cmd case=&quot;legend_pos&quot; val=&quot;bottom,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52&lt;/ChartType&gt;&#10;  &lt;UsedPath&gt;C:\ProgramData\OfficeExtensions\Content\CorporateCharts\Søjle Stablet&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c:userShapes xmlns:c="http://schemas.openxmlformats.org/drawingml/2006/chart">
  <cdr:relSizeAnchor xmlns:cdr="http://schemas.openxmlformats.org/drawingml/2006/chartDrawing">
    <cdr:from>
      <cdr:x>0.93627</cdr:x>
      <cdr:y>0.01852</cdr:y>
    </cdr:from>
    <cdr:to>
      <cdr:x>0.98302</cdr:x>
      <cdr:y>0.05293</cdr:y>
    </cdr:to>
    <cdr:sp macro="" textlink="">
      <cdr:nvSpPr>
        <cdr:cNvPr id="3" name="AxisTitleValueRight"/>
        <cdr:cNvSpPr txBox="1"/>
      </cdr:nvSpPr>
      <cdr:spPr>
        <a:xfrm xmlns:a="http://schemas.openxmlformats.org/drawingml/2006/main">
          <a:off x="4381758" y="55567"/>
          <a:ext cx="218779"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Pct.</a:t>
          </a:r>
        </a:p>
      </cdr:txBody>
    </cdr:sp>
  </cdr:relSizeAnchor>
  <cdr:relSizeAnchor xmlns:cdr="http://schemas.openxmlformats.org/drawingml/2006/chartDrawing">
    <cdr:from>
      <cdr:x>0.01085</cdr:x>
      <cdr:y>0.01852</cdr:y>
    </cdr:from>
    <cdr:to>
      <cdr:x>0.0576</cdr:x>
      <cdr:y>0.05293</cdr:y>
    </cdr:to>
    <cdr:sp macro="" textlink="">
      <cdr:nvSpPr>
        <cdr:cNvPr id="2" name="AxisTitleValueLeft"/>
        <cdr:cNvSpPr txBox="1"/>
      </cdr:nvSpPr>
      <cdr:spPr>
        <a:xfrm xmlns:a="http://schemas.openxmlformats.org/drawingml/2006/main">
          <a:off x="50800" y="55567"/>
          <a:ext cx="21877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Pct.</a:t>
          </a:r>
        </a:p>
      </cdr:txBody>
    </cdr:sp>
  </cdr:relSizeAnchor>
</c:userShapes>
</file>

<file path=xl/drawings/drawing21.xml><?xml version="1.0" encoding="utf-8"?>
<xdr:wsDr xmlns:xdr="http://schemas.openxmlformats.org/drawingml/2006/spreadsheetDrawing" xmlns:a="http://schemas.openxmlformats.org/drawingml/2006/main">
  <xdr:twoCellAnchor>
    <xdr:from>
      <xdr:col>3</xdr:col>
      <xdr:colOff>62864</xdr:colOff>
      <xdr:row>5</xdr:row>
      <xdr:rowOff>161925</xdr:rowOff>
    </xdr:from>
    <xdr:to>
      <xdr:col>12</xdr:col>
      <xdr:colOff>95249</xdr:colOff>
      <xdr:row>22</xdr:row>
      <xdr:rowOff>41910</xdr:rowOff>
    </xdr:to>
    <xdr:graphicFrame macro="">
      <xdr:nvGraphicFramePr>
        <xdr:cNvPr id="2" name="Diagram 1"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1&lt;/int&gt;&#10;      &lt;/Key&gt;&#10;      &lt;Value&gt;&#10;        &lt;Cmd case=&quot;legend_pos&quot; val=&quot;bottom,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51&lt;/ChartType&gt;&#10;  &lt;UsedPath&gt;C:\ProgramData\OfficeExtensions\Content\CorporateCharts\Søjle&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293370</xdr:colOff>
      <xdr:row>21</xdr:row>
      <xdr:rowOff>20955</xdr:rowOff>
    </xdr:from>
    <xdr:to>
      <xdr:col>9</xdr:col>
      <xdr:colOff>53340</xdr:colOff>
      <xdr:row>21</xdr:row>
      <xdr:rowOff>135345</xdr:rowOff>
    </xdr:to>
    <xdr:sp macro="" textlink="">
      <xdr:nvSpPr>
        <xdr:cNvPr id="3" name="AxisTitleValueLeft"/>
        <xdr:cNvSpPr txBox="1"/>
      </xdr:nvSpPr>
      <xdr:spPr>
        <a:xfrm>
          <a:off x="2065020" y="3602355"/>
          <a:ext cx="3303270" cy="114390"/>
        </a:xfrm>
        <a:prstGeom prst="rect">
          <a:avLst/>
        </a:prstGeom>
      </xdr:spPr>
      <xdr:txBody>
        <a:bodyPr vert="horz" wrap="square" lIns="31750" tIns="0" rIns="31750" bIns="0" rtlCol="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a-DK" sz="700">
              <a:solidFill>
                <a:srgbClr val="000000"/>
              </a:solidFill>
              <a:latin typeface="Campton Book" panose="00000500000000000000" pitchFamily="2" charset="0"/>
            </a:rPr>
            <a:t>Antal forskere per 1.000 i arbejdsstyrken</a:t>
          </a:r>
        </a:p>
      </xdr:txBody>
    </xdr:sp>
    <xdr:clientData/>
  </xdr:twoCellAnchor>
</xdr:wsDr>
</file>

<file path=xl/drawings/drawing22.xml><?xml version="1.0" encoding="utf-8"?>
<c:userShapes xmlns:c="http://schemas.openxmlformats.org/drawingml/2006/chart">
  <cdr:relSizeAnchor xmlns:cdr="http://schemas.openxmlformats.org/drawingml/2006/chartDrawing">
    <cdr:from>
      <cdr:x>0.93502</cdr:x>
      <cdr:y>0.01852</cdr:y>
    </cdr:from>
    <cdr:to>
      <cdr:x>0.99684</cdr:x>
      <cdr:y>0.05723</cdr:y>
    </cdr:to>
    <cdr:sp macro="" textlink="">
      <cdr:nvSpPr>
        <cdr:cNvPr id="3" name="AxisTitleValueRight"/>
        <cdr:cNvSpPr txBox="1"/>
      </cdr:nvSpPr>
      <cdr:spPr>
        <a:xfrm xmlns:a="http://schemas.openxmlformats.org/drawingml/2006/main">
          <a:off x="4274900" y="50804"/>
          <a:ext cx="282641" cy="10618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650">
              <a:solidFill>
                <a:srgbClr val="000000"/>
              </a:solidFill>
              <a:latin typeface="Campton Book" panose="00000500000000000000" pitchFamily="2" charset="0"/>
            </a:rPr>
            <a:t>Antal</a:t>
          </a:r>
        </a:p>
      </cdr:txBody>
    </cdr:sp>
  </cdr:relSizeAnchor>
  <cdr:relSizeAnchor xmlns:cdr="http://schemas.openxmlformats.org/drawingml/2006/chartDrawing">
    <cdr:from>
      <cdr:x>0.01111</cdr:x>
      <cdr:y>0.01852</cdr:y>
    </cdr:from>
    <cdr:to>
      <cdr:x>0.07293</cdr:x>
      <cdr:y>0.05723</cdr:y>
    </cdr:to>
    <cdr:sp macro="" textlink="">
      <cdr:nvSpPr>
        <cdr:cNvPr id="2" name="AxisTitleValueLeft"/>
        <cdr:cNvSpPr txBox="1"/>
      </cdr:nvSpPr>
      <cdr:spPr>
        <a:xfrm xmlns:a="http://schemas.openxmlformats.org/drawingml/2006/main">
          <a:off x="50800" y="50804"/>
          <a:ext cx="282641" cy="10618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650">
              <a:solidFill>
                <a:srgbClr val="000000"/>
              </a:solidFill>
              <a:latin typeface="Campton Book" panose="00000500000000000000" pitchFamily="2" charset="0"/>
            </a:rPr>
            <a:t>Antal</a:t>
          </a:r>
        </a:p>
      </cdr:txBody>
    </cdr:sp>
  </cdr:relSizeAnchor>
</c:userShapes>
</file>

<file path=xl/drawings/drawing23.xml><?xml version="1.0" encoding="utf-8"?>
<xdr:wsDr xmlns:xdr="http://schemas.openxmlformats.org/drawingml/2006/spreadsheetDrawing" xmlns:a="http://schemas.openxmlformats.org/drawingml/2006/main">
  <xdr:twoCellAnchor>
    <xdr:from>
      <xdr:col>6</xdr:col>
      <xdr:colOff>120015</xdr:colOff>
      <xdr:row>2</xdr:row>
      <xdr:rowOff>85725</xdr:rowOff>
    </xdr:from>
    <xdr:to>
      <xdr:col>13</xdr:col>
      <xdr:colOff>424815</xdr:colOff>
      <xdr:row>17</xdr:row>
      <xdr:rowOff>40005</xdr:rowOff>
    </xdr:to>
    <xdr:graphicFrame macro="">
      <xdr:nvGraphicFramePr>
        <xdr:cNvPr id="2" name="Diagram 1"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1&lt;/int&gt;&#10;      &lt;/Key&gt;&#10;      &lt;Value&gt;&#10;        &lt;Cmd case=&quot;legend_pos&quot; val=&quot;bottom,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51&lt;/ChartType&gt;&#10;  &lt;UsedPath&gt;C:\ProgramData\OfficeExtensions\Content\CorporateCharts\Søjle&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0.87742</cdr:x>
      <cdr:y>0.01852</cdr:y>
    </cdr:from>
    <cdr:to>
      <cdr:x>0.93924</cdr:x>
      <cdr:y>0.05723</cdr:y>
    </cdr:to>
    <cdr:sp macro="" textlink="">
      <cdr:nvSpPr>
        <cdr:cNvPr id="3" name="AxisTitleValueRight"/>
        <cdr:cNvSpPr txBox="1"/>
      </cdr:nvSpPr>
      <cdr:spPr>
        <a:xfrm xmlns:a="http://schemas.openxmlformats.org/drawingml/2006/main">
          <a:off x="4011564" y="50804"/>
          <a:ext cx="282641" cy="10618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650">
              <a:solidFill>
                <a:srgbClr val="000000"/>
              </a:solidFill>
              <a:latin typeface="Campton Book" panose="00000500000000000000" pitchFamily="2" charset="0"/>
            </a:rPr>
            <a:t>Antal</a:t>
          </a:r>
        </a:p>
      </cdr:txBody>
    </cdr:sp>
  </cdr:relSizeAnchor>
  <cdr:relSizeAnchor xmlns:cdr="http://schemas.openxmlformats.org/drawingml/2006/chartDrawing">
    <cdr:from>
      <cdr:x>0.01111</cdr:x>
      <cdr:y>0.01852</cdr:y>
    </cdr:from>
    <cdr:to>
      <cdr:x>0.07293</cdr:x>
      <cdr:y>0.05723</cdr:y>
    </cdr:to>
    <cdr:sp macro="" textlink="">
      <cdr:nvSpPr>
        <cdr:cNvPr id="2" name="AxisTitleValueLeft"/>
        <cdr:cNvSpPr txBox="1"/>
      </cdr:nvSpPr>
      <cdr:spPr>
        <a:xfrm xmlns:a="http://schemas.openxmlformats.org/drawingml/2006/main">
          <a:off x="50795" y="50804"/>
          <a:ext cx="282641" cy="10618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650">
              <a:solidFill>
                <a:srgbClr val="000000"/>
              </a:solidFill>
              <a:latin typeface="Campton Book" panose="00000500000000000000" pitchFamily="2" charset="0"/>
            </a:rPr>
            <a:t>Antal</a:t>
          </a:r>
        </a:p>
      </cdr:txBody>
    </cdr:sp>
  </cdr:relSizeAnchor>
</c:userShapes>
</file>

<file path=xl/drawings/drawing25.xml><?xml version="1.0" encoding="utf-8"?>
<xdr:wsDr xmlns:xdr="http://schemas.openxmlformats.org/drawingml/2006/spreadsheetDrawing" xmlns:a="http://schemas.openxmlformats.org/drawingml/2006/main">
  <xdr:twoCellAnchor>
    <xdr:from>
      <xdr:col>6</xdr:col>
      <xdr:colOff>0</xdr:colOff>
      <xdr:row>3</xdr:row>
      <xdr:rowOff>28575</xdr:rowOff>
    </xdr:from>
    <xdr:to>
      <xdr:col>18</xdr:col>
      <xdr:colOff>114300</xdr:colOff>
      <xdr:row>23</xdr:row>
      <xdr:rowOff>188913</xdr:rowOff>
    </xdr:to>
    <xdr:graphicFrame macro="">
      <xdr:nvGraphicFramePr>
        <xdr:cNvPr id="2" name="Diagram 1"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1&lt;/int&gt;&#10;      &lt;/Key&gt;&#10;      &lt;Value&gt;&#10;        &lt;Cmd case=&quot;legend_pos&quot; val=&quot;bottom,chart,left&quot; IsRe=&quot;1&quot; /&gt;&#10;      &lt;/Value&gt;&#10;    &lt;/Item&gt;&#10;    &lt;Item&gt;&#10;      &lt;Key&gt;&#10;        &lt;int&gt;99&lt;/int&gt;&#10;      &lt;/Key&gt;&#10;      &lt;Value&gt;&#10;        &lt;Cmd case=&quot;axis_y_title&quot; title=&quot;Y-akse&quot; font=&quot;Campton Book&quot; font-size=&quot;7&quot; margin=&quot;0.2&quot; alignFromLeft=&quot;excel;-100,word;-100,powerPoint;-200&quot; IsRe=&quot;1&quot; /&gt;&#10;      &lt;/Value&gt;&#10;    &lt;/Item&gt;&#10;    &lt;Item&gt;&#10;      &lt;Key&gt;&#10;        &lt;int&gt;6&lt;/int&gt;&#10;      &lt;/Key&gt;&#10;      &lt;Value&gt;&#10;        &lt;Cmd case=&quot;addSecondAxis&quot; axis=&quot;y&quot; IsRe=&quot;1&quot; /&gt;&#10;      &lt;/Value&gt;&#10;    &lt;/Item&gt;&#10;  &lt;/FunctionHistory&gt;&#10;  &lt;TypeSet&gt;true&lt;/TypeSet&gt;&#10;  &lt;ChartType&gt;51&lt;/ChartType&gt;&#10;  &lt;UsedPath&gt;C:\ProgramData\OfficeExtensions\Content\CorporateCharts\Søjle&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276225</xdr:colOff>
      <xdr:row>2</xdr:row>
      <xdr:rowOff>76200</xdr:rowOff>
    </xdr:from>
    <xdr:to>
      <xdr:col>33</xdr:col>
      <xdr:colOff>588434</xdr:colOff>
      <xdr:row>22</xdr:row>
      <xdr:rowOff>11642</xdr:rowOff>
    </xdr:to>
    <xdr:graphicFrame macro="">
      <xdr:nvGraphicFramePr>
        <xdr:cNvPr id="3" name="Diagram 2"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1&lt;/int&gt;&#10;      &lt;/Key&gt;&#10;      &lt;Value&gt;&#10;        &lt;Cmd case=&quot;legend_pos&quot; val=&quot;bottom,chart,left&quot; IsRe=&quot;1&quot; /&gt;&#10;      &lt;/Value&gt;&#10;    &lt;/Item&gt;&#10;    &lt;Item&gt;&#10;      &lt;Key&gt;&#10;        &lt;int&gt;99&lt;/int&gt;&#10;      &lt;/Key&gt;&#10;      &lt;Value&gt;&#10;        &lt;Cmd case=&quot;axis_y_title&quot; title=&quot;Y-akse&quot; font=&quot;Campton Book&quot; font-size=&quot;7&quot; margin=&quot;0.2&quot; alignFromLeft=&quot;excel;-100,word;-100,powerPoint;-200&quot; IsRe=&quot;1&quot; /&gt;&#10;      &lt;/Value&gt;&#10;    &lt;/Item&gt;&#10;    &lt;Item&gt;&#10;      &lt;Key&gt;&#10;        &lt;int&gt;6&lt;/int&gt;&#10;      &lt;/Key&gt;&#10;      &lt;Value&gt;&#10;        &lt;Cmd case=&quot;addSecondAxis&quot; axis=&quot;y&quot; IsRe=&quot;1&quot; /&gt;&#10;      &lt;/Value&gt;&#10;    &lt;/Item&gt;&#10;  &lt;/FunctionHistory&gt;&#10;  &lt;TypeSet&gt;true&lt;/TypeSet&gt;&#10;  &lt;ChartType&gt;51&lt;/ChartType&gt;&#10;  &lt;UsedPath&gt;C:\ProgramData\OfficeExtensions\Content\CorporateCharts\Søjle&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0.00684</cdr:x>
      <cdr:y>0</cdr:y>
    </cdr:from>
    <cdr:to>
      <cdr:x>0.16607</cdr:x>
      <cdr:y>0.02749</cdr:y>
    </cdr:to>
    <cdr:sp macro="" textlink="">
      <cdr:nvSpPr>
        <cdr:cNvPr id="2" name="AxisTitleValueLeft"/>
        <cdr:cNvSpPr txBox="1"/>
      </cdr:nvSpPr>
      <cdr:spPr>
        <a:xfrm xmlns:a="http://schemas.openxmlformats.org/drawingml/2006/main">
          <a:off x="50800" y="0"/>
          <a:ext cx="1183016" cy="114390"/>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Campton Book" panose="00000500000000000000" pitchFamily="2" charset="0"/>
            </a:rPr>
            <a:t>Antal tildelte ph.d.-grader</a:t>
          </a:r>
        </a:p>
      </cdr:txBody>
    </cdr:sp>
  </cdr:relSizeAnchor>
</c:userShapes>
</file>

<file path=xl/drawings/drawing27.xml><?xml version="1.0" encoding="utf-8"?>
<c:userShapes xmlns:c="http://schemas.openxmlformats.org/drawingml/2006/chart">
  <cdr:relSizeAnchor xmlns:cdr="http://schemas.openxmlformats.org/drawingml/2006/chartDrawing">
    <cdr:from>
      <cdr:x>0.01164</cdr:x>
      <cdr:y>0</cdr:y>
    </cdr:from>
    <cdr:to>
      <cdr:x>0.37229</cdr:x>
      <cdr:y>0.03871</cdr:y>
    </cdr:to>
    <cdr:sp macro="" textlink="">
      <cdr:nvSpPr>
        <cdr:cNvPr id="2" name="AxisTitleValueLeft"/>
        <cdr:cNvSpPr txBox="1"/>
      </cdr:nvSpPr>
      <cdr:spPr>
        <a:xfrm xmlns:a="http://schemas.openxmlformats.org/drawingml/2006/main">
          <a:off x="60342" y="0"/>
          <a:ext cx="1869614" cy="10618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650">
              <a:solidFill>
                <a:srgbClr val="000000"/>
              </a:solidFill>
              <a:latin typeface="Campton Book"/>
            </a:rPr>
            <a:t>Antal tildelte ph.d.-grader per mio. indbygger</a:t>
          </a:r>
        </a:p>
      </cdr:txBody>
    </cdr:sp>
  </cdr:relSizeAnchor>
  <cdr:relSizeAnchor xmlns:cdr="http://schemas.openxmlformats.org/drawingml/2006/chartDrawing">
    <cdr:from>
      <cdr:x>0.63661</cdr:x>
      <cdr:y>0.01389</cdr:y>
    </cdr:from>
    <cdr:to>
      <cdr:x>0.99727</cdr:x>
      <cdr:y>0.0526</cdr:y>
    </cdr:to>
    <cdr:sp macro="" textlink="">
      <cdr:nvSpPr>
        <cdr:cNvPr id="3" name="AxisTitleValueLeft"/>
        <cdr:cNvSpPr txBox="1"/>
      </cdr:nvSpPr>
      <cdr:spPr>
        <a:xfrm xmlns:a="http://schemas.openxmlformats.org/drawingml/2006/main">
          <a:off x="3300210" y="38100"/>
          <a:ext cx="1869614" cy="106183"/>
        </a:xfrm>
        <a:prstGeom xmlns:a="http://schemas.openxmlformats.org/drawingml/2006/main" prst="rect">
          <a:avLst/>
        </a:prstGeom>
      </cdr:spPr>
      <cdr:txBody>
        <a:bodyPr xmlns:a="http://schemas.openxmlformats.org/drawingml/2006/main" vert="horz" wrap="none" lIns="31750" tIns="0" rIns="3175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650">
              <a:solidFill>
                <a:srgbClr val="000000"/>
              </a:solidFill>
              <a:latin typeface="Campton Book"/>
            </a:rPr>
            <a:t>Antal tildelte ph.d.-grader per mio. indbygger</a:t>
          </a:r>
        </a:p>
      </cdr:txBody>
    </cdr:sp>
  </cdr:relSizeAnchor>
</c:userShapes>
</file>

<file path=xl/drawings/drawing28.xml><?xml version="1.0" encoding="utf-8"?>
<xdr:wsDr xmlns:xdr="http://schemas.openxmlformats.org/drawingml/2006/spreadsheetDrawing" xmlns:a="http://schemas.openxmlformats.org/drawingml/2006/main">
  <xdr:twoCellAnchor>
    <xdr:from>
      <xdr:col>0</xdr:col>
      <xdr:colOff>209549</xdr:colOff>
      <xdr:row>4</xdr:row>
      <xdr:rowOff>104775</xdr:rowOff>
    </xdr:from>
    <xdr:to>
      <xdr:col>9</xdr:col>
      <xdr:colOff>295274</xdr:colOff>
      <xdr:row>20</xdr:row>
      <xdr:rowOff>142875</xdr:rowOff>
    </xdr:to>
    <xdr:graphicFrame macro="">
      <xdr:nvGraphicFramePr>
        <xdr:cNvPr id="4" name="Diagram 3"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1&lt;/int&gt;&#10;      &lt;/Key&gt;&#10;      &lt;Value&gt;&#10;        &lt;Cmd case=&quot;legend_pos&quot; val=&quot;bottom,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FunctionHistory&gt;&#10;  &lt;TypeSet&gt;true&lt;/TypeSet&gt;&#10;  &lt;ChartType&gt;5&lt;/ChartType&gt;&#10;  &lt;UsedPath&gt;C:\ProgramData\OfficeExtensions\Content\CorporateCharts\Cirkel&lt;/UsedPath&gt;&#10;&lt;/ChartInfo&g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3</xdr:col>
      <xdr:colOff>19050</xdr:colOff>
      <xdr:row>3</xdr:row>
      <xdr:rowOff>161925</xdr:rowOff>
    </xdr:from>
    <xdr:to>
      <xdr:col>14</xdr:col>
      <xdr:colOff>104775</xdr:colOff>
      <xdr:row>20</xdr:row>
      <xdr:rowOff>119063</xdr:rowOff>
    </xdr:to>
    <xdr:graphicFrame macro="">
      <xdr:nvGraphicFramePr>
        <xdr:cNvPr id="2" name="Diagram 1"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1&lt;/int&gt;&#10;      &lt;/Key&gt;&#10;      &lt;Value&gt;&#10;        &lt;Cmd case=&quot;legend_pos&quot; val=&quot;bottom,chart,left&quot; IsRe=&quot;1&quot; /&gt;&#10;      &lt;/Value&gt;&#10;    &lt;/Item&gt;&#10;    &lt;Item&gt;&#10;      &lt;Key&gt;&#10;        &lt;int&gt;99&lt;/int&gt;&#10;      &lt;/Key&gt;&#10;      &lt;Value&gt;&#10;        &lt;Cmd case=&quot;axis_y_title&quot; title=&quot;Y-akse&quot; font=&quot;Campton Book&quot; font-size=&quot;7&quot; margin=&quot;0.2&quot; alignFromLeft=&quot;excel;-100,word;-100,powerPoint;-200&quot; IsRe=&quot;1&quot; /&gt;&#10;      &lt;/Value&gt;&#10;    &lt;/Item&gt;&#10;    &lt;Item&gt;&#10;      &lt;Key&gt;&#10;        &lt;int&gt;6&lt;/int&gt;&#10;      &lt;/Key&gt;&#10;      &lt;Value&gt;&#10;        &lt;Cmd case=&quot;addSecondAxis&quot; axis=&quot;y&quot; IsRe=&quot;1&quot; /&gt;&#10;      &lt;/Value&gt;&#10;    &lt;/Item&gt;&#10;  &lt;/FunctionHistory&gt;&#10;  &lt;TypeSet&gt;true&lt;/TypeSet&gt;&#10;  &lt;ChartType&gt;51&lt;/ChartType&gt;&#10;  &lt;UsedPath&gt;C:\ProgramData\OfficeExtensions\Content\CorporateCharts\Søjle&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0.89285</cdr:x>
      <cdr:y>0.01852</cdr:y>
    </cdr:from>
    <cdr:to>
      <cdr:x>0.96408</cdr:x>
      <cdr:y>0.04381</cdr:y>
    </cdr:to>
    <cdr:sp macro="" textlink="">
      <cdr:nvSpPr>
        <cdr:cNvPr id="3" name="AxisTitleValueRight"/>
        <cdr:cNvSpPr txBox="1"/>
      </cdr:nvSpPr>
      <cdr:spPr>
        <a:xfrm xmlns:a="http://schemas.openxmlformats.org/drawingml/2006/main">
          <a:off x="6517794" y="77758"/>
          <a:ext cx="519951" cy="10618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650">
              <a:solidFill>
                <a:srgbClr val="000000"/>
              </a:solidFill>
              <a:latin typeface="Campton Book" panose="00000500000000000000" pitchFamily="2" charset="0"/>
            </a:rPr>
            <a:t>Pct. af BNP</a:t>
          </a:r>
        </a:p>
      </cdr:txBody>
    </cdr:sp>
  </cdr:relSizeAnchor>
  <cdr:relSizeAnchor xmlns:cdr="http://schemas.openxmlformats.org/drawingml/2006/chartDrawing">
    <cdr:from>
      <cdr:x>0.00696</cdr:x>
      <cdr:y>0.01852</cdr:y>
    </cdr:from>
    <cdr:to>
      <cdr:x>0.07819</cdr:x>
      <cdr:y>0.04381</cdr:y>
    </cdr:to>
    <cdr:sp macro="" textlink="">
      <cdr:nvSpPr>
        <cdr:cNvPr id="2" name="AxisTitleValueLeft"/>
        <cdr:cNvSpPr txBox="1"/>
      </cdr:nvSpPr>
      <cdr:spPr>
        <a:xfrm xmlns:a="http://schemas.openxmlformats.org/drawingml/2006/main">
          <a:off x="50800" y="77758"/>
          <a:ext cx="519951" cy="10618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650">
              <a:solidFill>
                <a:srgbClr val="000000"/>
              </a:solidFill>
              <a:latin typeface="Campton Book" panose="00000500000000000000" pitchFamily="2" charset="0"/>
            </a:rPr>
            <a:t>Pct. af BNP</a:t>
          </a:r>
        </a:p>
      </cdr:txBody>
    </cdr:sp>
  </cdr:relSizeAnchor>
</c:userShapes>
</file>

<file path=xl/drawings/drawing30.xml><?xml version="1.0" encoding="utf-8"?>
<c:userShapes xmlns:c="http://schemas.openxmlformats.org/drawingml/2006/chart">
  <cdr:relSizeAnchor xmlns:cdr="http://schemas.openxmlformats.org/drawingml/2006/chartDrawing">
    <cdr:from>
      <cdr:x>0.0098</cdr:x>
      <cdr:y>0.01852</cdr:y>
    </cdr:from>
    <cdr:to>
      <cdr:x>0.22246</cdr:x>
      <cdr:y>0.05723</cdr:y>
    </cdr:to>
    <cdr:sp macro="" textlink="">
      <cdr:nvSpPr>
        <cdr:cNvPr id="2" name="AxisTitleValueLeft"/>
        <cdr:cNvSpPr txBox="1"/>
      </cdr:nvSpPr>
      <cdr:spPr>
        <a:xfrm xmlns:a="http://schemas.openxmlformats.org/drawingml/2006/main">
          <a:off x="50800" y="50800"/>
          <a:ext cx="1102418" cy="10618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650">
              <a:solidFill>
                <a:srgbClr val="000000"/>
              </a:solidFill>
              <a:latin typeface="Campton Book"/>
            </a:rPr>
            <a:t>Citationer per publikation</a:t>
          </a:r>
        </a:p>
      </cdr:txBody>
    </cdr:sp>
  </cdr:relSizeAnchor>
  <cdr:relSizeAnchor xmlns:cdr="http://schemas.openxmlformats.org/drawingml/2006/chartDrawing">
    <cdr:from>
      <cdr:x>0.77783</cdr:x>
      <cdr:y>0.01852</cdr:y>
    </cdr:from>
    <cdr:to>
      <cdr:x>0.99048</cdr:x>
      <cdr:y>0.05723</cdr:y>
    </cdr:to>
    <cdr:sp macro="" textlink="">
      <cdr:nvSpPr>
        <cdr:cNvPr id="3" name="AxisTitleValueLeft"/>
        <cdr:cNvSpPr txBox="1"/>
      </cdr:nvSpPr>
      <cdr:spPr>
        <a:xfrm xmlns:a="http://schemas.openxmlformats.org/drawingml/2006/main">
          <a:off x="4032250" y="50800"/>
          <a:ext cx="1102418" cy="106183"/>
        </a:xfrm>
        <a:prstGeom xmlns:a="http://schemas.openxmlformats.org/drawingml/2006/main" prst="rect">
          <a:avLst/>
        </a:prstGeom>
      </cdr:spPr>
      <cdr:txBody>
        <a:bodyPr xmlns:a="http://schemas.openxmlformats.org/drawingml/2006/main" vert="horz" wrap="none" lIns="31750" tIns="0" rIns="3175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650">
              <a:solidFill>
                <a:srgbClr val="000000"/>
              </a:solidFill>
              <a:latin typeface="Campton Book"/>
            </a:rPr>
            <a:t>Citationer per publikation</a:t>
          </a:r>
        </a:p>
      </cdr:txBody>
    </cdr:sp>
  </cdr:relSizeAnchor>
</c:userShapes>
</file>

<file path=xl/drawings/drawing31.xml><?xml version="1.0" encoding="utf-8"?>
<xdr:wsDr xmlns:xdr="http://schemas.openxmlformats.org/drawingml/2006/spreadsheetDrawing" xmlns:a="http://schemas.openxmlformats.org/drawingml/2006/main">
  <xdr:twoCellAnchor>
    <xdr:from>
      <xdr:col>4</xdr:col>
      <xdr:colOff>0</xdr:colOff>
      <xdr:row>4</xdr:row>
      <xdr:rowOff>238124</xdr:rowOff>
    </xdr:from>
    <xdr:to>
      <xdr:col>14</xdr:col>
      <xdr:colOff>514350</xdr:colOff>
      <xdr:row>23</xdr:row>
      <xdr:rowOff>9524</xdr:rowOff>
    </xdr:to>
    <xdr:graphicFrame macro="">
      <xdr:nvGraphicFramePr>
        <xdr:cNvPr id="2" name="Diagram 1"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1&lt;/int&gt;&#10;      &lt;/Key&gt;&#10;      &lt;Value&gt;&#10;        &lt;Cmd case=&quot;legend_pos&quot; val=&quot;bottom,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51&lt;/ChartType&gt;&#10;  &lt;UsedPath&gt;C:\ProgramData\OfficeExtensions\Content\CorporateCharts\Søjle&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c:userShapes xmlns:c="http://schemas.openxmlformats.org/drawingml/2006/chart">
  <cdr:relSizeAnchor xmlns:cdr="http://schemas.openxmlformats.org/drawingml/2006/chartDrawing">
    <cdr:from>
      <cdr:x>0.7105</cdr:x>
      <cdr:y>0.01852</cdr:y>
    </cdr:from>
    <cdr:to>
      <cdr:x>0.97692</cdr:x>
      <cdr:y>0.04905</cdr:y>
    </cdr:to>
    <cdr:sp macro="" textlink="">
      <cdr:nvSpPr>
        <cdr:cNvPr id="3" name="AxisTitleValueRight"/>
        <cdr:cNvSpPr txBox="1"/>
      </cdr:nvSpPr>
      <cdr:spPr>
        <a:xfrm xmlns:a="http://schemas.openxmlformats.org/drawingml/2006/main">
          <a:off x="3325127" y="62618"/>
          <a:ext cx="1246881"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Feltvægtet gennemslagskraft </a:t>
          </a:r>
        </a:p>
      </cdr:txBody>
    </cdr:sp>
  </cdr:relSizeAnchor>
  <cdr:relSizeAnchor xmlns:cdr="http://schemas.openxmlformats.org/drawingml/2006/chartDrawing">
    <cdr:from>
      <cdr:x>0.01085</cdr:x>
      <cdr:y>0.01852</cdr:y>
    </cdr:from>
    <cdr:to>
      <cdr:x>0.27728</cdr:x>
      <cdr:y>0.04905</cdr:y>
    </cdr:to>
    <cdr:sp macro="" textlink="">
      <cdr:nvSpPr>
        <cdr:cNvPr id="2" name="AxisTitleValueLeft"/>
        <cdr:cNvSpPr txBox="1"/>
      </cdr:nvSpPr>
      <cdr:spPr>
        <a:xfrm xmlns:a="http://schemas.openxmlformats.org/drawingml/2006/main">
          <a:off x="50800" y="62618"/>
          <a:ext cx="1246880"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Feltvægtet</a:t>
          </a:r>
          <a:r>
            <a:rPr lang="da-DK" sz="700" baseline="0">
              <a:solidFill>
                <a:srgbClr val="000000"/>
              </a:solidFill>
              <a:latin typeface="Arial" panose="020B0604020202020204" pitchFamily="34" charset="0"/>
            </a:rPr>
            <a:t> gennemslagskraft </a:t>
          </a:r>
          <a:endParaRPr lang="da-DK" sz="700">
            <a:solidFill>
              <a:srgbClr val="000000"/>
            </a:solidFill>
            <a:latin typeface="Arial" panose="020B0604020202020204" pitchFamily="34" charset="0"/>
          </a:endParaRPr>
        </a:p>
      </cdr:txBody>
    </cdr:sp>
  </cdr:relSizeAnchor>
</c:userShapes>
</file>

<file path=xl/drawings/drawing33.xml><?xml version="1.0" encoding="utf-8"?>
<xdr:wsDr xmlns:xdr="http://schemas.openxmlformats.org/drawingml/2006/spreadsheetDrawing" xmlns:a="http://schemas.openxmlformats.org/drawingml/2006/main">
  <xdr:twoCellAnchor>
    <xdr:from>
      <xdr:col>8</xdr:col>
      <xdr:colOff>200025</xdr:colOff>
      <xdr:row>2</xdr:row>
      <xdr:rowOff>28575</xdr:rowOff>
    </xdr:from>
    <xdr:to>
      <xdr:col>15</xdr:col>
      <xdr:colOff>548120</xdr:colOff>
      <xdr:row>16</xdr:row>
      <xdr:rowOff>0</xdr:rowOff>
    </xdr:to>
    <xdr:graphicFrame macro="">
      <xdr:nvGraphicFramePr>
        <xdr:cNvPr id="2" name="Diagram 1"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1&lt;/int&gt;&#10;      &lt;/Key&gt;&#10;      &lt;Value&gt;&#10;        &lt;Cmd case=&quot;legend_pos&quot; val=&quot;bottom,chart,left&quot; IsRe=&quot;1&quot; /&gt;&#10;      &lt;/Value&gt;&#10;    &lt;/Item&gt;&#10;    &lt;Item&gt;&#10;      &lt;Key&gt;&#10;        &lt;int&gt;99&lt;/int&gt;&#10;      &lt;/Key&gt;&#10;      &lt;Value&gt;&#10;        &lt;Cmd case=&quot;axis_y_title&quot; title=&quot;Y-akse&quot; font=&quot;Campton Book&quot; font-size=&quot;7&quot; margin=&quot;0.2&quot; alignFromLeft=&quot;excel;-100,word;-100,powerPoint;-200&quot; IsRe=&quot;1&quot; /&gt;&#10;      &lt;/Value&gt;&#10;    &lt;/Item&gt;&#10;  &lt;/FunctionHistory&gt;&#10;  &lt;TypeSet&gt;true&lt;/TypeSet&gt;&#10;  &lt;ChartType&gt;-4151&lt;/ChartType&gt;&#10;  &lt;UsedPath&gt;C:\ProgramData\OfficeExtensions\Content\CorporateCharts\Radar&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3</xdr:col>
      <xdr:colOff>0</xdr:colOff>
      <xdr:row>3</xdr:row>
      <xdr:rowOff>0</xdr:rowOff>
    </xdr:from>
    <xdr:to>
      <xdr:col>13</xdr:col>
      <xdr:colOff>364350</xdr:colOff>
      <xdr:row>17</xdr:row>
      <xdr:rowOff>166688</xdr:rowOff>
    </xdr:to>
    <xdr:graphicFrame macro="">
      <xdr:nvGraphicFramePr>
        <xdr:cNvPr id="2" name="Diagram 1"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1&lt;/int&gt;&#10;      &lt;/Key&gt;&#10;      &lt;Value&gt;&#10;        &lt;Cmd case=&quot;legend_pos&quot; val=&quot;bottom,chart,left&quot; IsRe=&quot;1&quot; /&gt;&#10;      &lt;/Value&gt;&#10;    &lt;/Item&gt;&#10;    &lt;Item&gt;&#10;      &lt;Key&gt;&#10;        &lt;int&gt;99&lt;/int&gt;&#10;      &lt;/Key&gt;&#10;      &lt;Value&gt;&#10;        &lt;Cmd case=&quot;axis_y_title&quot; title=&quot;Y-akse&quot; font=&quot;Campton Book&quot; font-size=&quot;7&quot; margin=&quot;0.2&quot; alignFromLeft=&quot;excel;-100,word;-100,powerPoint;-200&quot; IsRe=&quot;1&quot; /&gt;&#10;      &lt;/Value&gt;&#10;    &lt;/Item&gt;&#10;    &lt;Item&gt;&#10;      &lt;Key&gt;&#10;        &lt;int&gt;6&lt;/int&gt;&#10;      &lt;/Key&gt;&#10;      &lt;Value&gt;&#10;        &lt;Cmd case=&quot;addSecondAxis&quot; axis=&quot;y&quot; IsRe=&quot;1&quot; /&gt;&#10;      &lt;/Value&gt;&#10;    &lt;/Item&gt;&#10;  &lt;/FunctionHistory&gt;&#10;  &lt;TypeSet&gt;true&lt;/TypeSet&gt;&#10;  &lt;ChartType&gt;51&lt;/ChartType&gt;&#10;  &lt;UsedPath&gt;C:\ProgramData\OfficeExtensions\Content\CorporateCharts\Søjle&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c:userShapes xmlns:c="http://schemas.openxmlformats.org/drawingml/2006/chart">
  <cdr:relSizeAnchor xmlns:cdr="http://schemas.openxmlformats.org/drawingml/2006/chartDrawing">
    <cdr:from>
      <cdr:x>0</cdr:x>
      <cdr:y>0.00463</cdr:y>
    </cdr:from>
    <cdr:to>
      <cdr:x>0.04191</cdr:x>
      <cdr:y>0.04633</cdr:y>
    </cdr:to>
    <cdr:sp macro="" textlink="">
      <cdr:nvSpPr>
        <cdr:cNvPr id="2" name="AxisTitleValueLeft"/>
        <cdr:cNvSpPr txBox="1"/>
      </cdr:nvSpPr>
      <cdr:spPr>
        <a:xfrm xmlns:a="http://schemas.openxmlformats.org/drawingml/2006/main">
          <a:off x="0" y="12700"/>
          <a:ext cx="217239" cy="114390"/>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650">
              <a:solidFill>
                <a:srgbClr val="000000"/>
              </a:solidFill>
              <a:latin typeface="Campton Book"/>
            </a:rPr>
            <a:t>Pct</a:t>
          </a:r>
          <a:r>
            <a:rPr lang="da-DK" sz="700">
              <a:solidFill>
                <a:srgbClr val="000000"/>
              </a:solidFill>
              <a:latin typeface="Campton Book"/>
            </a:rPr>
            <a:t>.</a:t>
          </a:r>
        </a:p>
      </cdr:txBody>
    </cdr:sp>
  </cdr:relSizeAnchor>
  <cdr:relSizeAnchor xmlns:cdr="http://schemas.openxmlformats.org/drawingml/2006/chartDrawing">
    <cdr:from>
      <cdr:x>0.95238</cdr:x>
      <cdr:y>0</cdr:y>
    </cdr:from>
    <cdr:to>
      <cdr:x>0.99428</cdr:x>
      <cdr:y>0.0417</cdr:y>
    </cdr:to>
    <cdr:sp macro="" textlink="">
      <cdr:nvSpPr>
        <cdr:cNvPr id="3" name="AxisTitleValueLeft"/>
        <cdr:cNvSpPr txBox="1"/>
      </cdr:nvSpPr>
      <cdr:spPr>
        <a:xfrm xmlns:a="http://schemas.openxmlformats.org/drawingml/2006/main">
          <a:off x="4937125" y="0"/>
          <a:ext cx="217239" cy="114390"/>
        </a:xfrm>
        <a:prstGeom xmlns:a="http://schemas.openxmlformats.org/drawingml/2006/main" prst="rect">
          <a:avLst/>
        </a:prstGeom>
      </cdr:spPr>
      <cdr:txBody>
        <a:bodyPr xmlns:a="http://schemas.openxmlformats.org/drawingml/2006/main" vert="horz" wrap="none" lIns="31750" tIns="0" rIns="3175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650">
              <a:solidFill>
                <a:srgbClr val="000000"/>
              </a:solidFill>
              <a:latin typeface="Campton Book"/>
            </a:rPr>
            <a:t>Pct</a:t>
          </a:r>
          <a:r>
            <a:rPr lang="da-DK" sz="700">
              <a:solidFill>
                <a:srgbClr val="000000"/>
              </a:solidFill>
              <a:latin typeface="Campton Book"/>
            </a:rPr>
            <a:t>.</a:t>
          </a:r>
        </a:p>
      </cdr:txBody>
    </cdr:sp>
  </cdr:relSizeAnchor>
</c:userShapes>
</file>

<file path=xl/drawings/drawing36.xml><?xml version="1.0" encoding="utf-8"?>
<xdr:wsDr xmlns:xdr="http://schemas.openxmlformats.org/drawingml/2006/spreadsheetDrawing" xmlns:a="http://schemas.openxmlformats.org/drawingml/2006/main">
  <xdr:twoCellAnchor>
    <xdr:from>
      <xdr:col>2</xdr:col>
      <xdr:colOff>261936</xdr:colOff>
      <xdr:row>2</xdr:row>
      <xdr:rowOff>57149</xdr:rowOff>
    </xdr:from>
    <xdr:to>
      <xdr:col>12</xdr:col>
      <xdr:colOff>342899</xdr:colOff>
      <xdr:row>19</xdr:row>
      <xdr:rowOff>28574</xdr:rowOff>
    </xdr:to>
    <xdr:graphicFrame macro="">
      <xdr:nvGraphicFramePr>
        <xdr:cNvPr id="3" name="Diagram 2"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1&lt;/int&gt;&#10;      &lt;/Key&gt;&#10;      &lt;Value&gt;&#10;        &lt;Cmd case=&quot;legend_pos&quot; val=&quot;bottom,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51&lt;/ChartType&gt;&#10;  &lt;UsedPath&gt;C:\ProgramData\OfficeExtensions\Content\CorporateCharts\Søjle&lt;/UsedPath&gt;&#10;&lt;/ChartInfo&g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c:userShapes xmlns:c="http://schemas.openxmlformats.org/drawingml/2006/chart">
  <cdr:relSizeAnchor xmlns:cdr="http://schemas.openxmlformats.org/drawingml/2006/chartDrawing">
    <cdr:from>
      <cdr:x>0.92925</cdr:x>
      <cdr:y>0.01852</cdr:y>
    </cdr:from>
    <cdr:to>
      <cdr:x>0.9771</cdr:x>
      <cdr:y>0.05615</cdr:y>
    </cdr:to>
    <cdr:sp macro="" textlink="">
      <cdr:nvSpPr>
        <cdr:cNvPr id="3" name="AxisTitleValueRight"/>
        <cdr:cNvSpPr txBox="1"/>
      </cdr:nvSpPr>
      <cdr:spPr>
        <a:xfrm xmlns:a="http://schemas.openxmlformats.org/drawingml/2006/main">
          <a:off x="4248530" y="50800"/>
          <a:ext cx="21877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Pct.</a:t>
          </a:r>
        </a:p>
      </cdr:txBody>
    </cdr:sp>
  </cdr:relSizeAnchor>
  <cdr:relSizeAnchor xmlns:cdr="http://schemas.openxmlformats.org/drawingml/2006/chartDrawing">
    <cdr:from>
      <cdr:x>0.01111</cdr:x>
      <cdr:y>0.01852</cdr:y>
    </cdr:from>
    <cdr:to>
      <cdr:x>0.05896</cdr:x>
      <cdr:y>0.05615</cdr:y>
    </cdr:to>
    <cdr:sp macro="" textlink="">
      <cdr:nvSpPr>
        <cdr:cNvPr id="2" name="AxisTitleValueLeft"/>
        <cdr:cNvSpPr txBox="1"/>
      </cdr:nvSpPr>
      <cdr:spPr>
        <a:xfrm xmlns:a="http://schemas.openxmlformats.org/drawingml/2006/main">
          <a:off x="50800" y="50800"/>
          <a:ext cx="21877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Pct.</a:t>
          </a:r>
        </a:p>
      </cdr:txBody>
    </cdr:sp>
  </cdr:relSizeAnchor>
</c:userShapes>
</file>

<file path=xl/drawings/drawing38.xml><?xml version="1.0" encoding="utf-8"?>
<xdr:wsDr xmlns:xdr="http://schemas.openxmlformats.org/drawingml/2006/spreadsheetDrawing" xmlns:a="http://schemas.openxmlformats.org/drawingml/2006/main">
  <xdr:twoCellAnchor>
    <xdr:from>
      <xdr:col>8</xdr:col>
      <xdr:colOff>0</xdr:colOff>
      <xdr:row>3</xdr:row>
      <xdr:rowOff>0</xdr:rowOff>
    </xdr:from>
    <xdr:to>
      <xdr:col>15</xdr:col>
      <xdr:colOff>412800</xdr:colOff>
      <xdr:row>15</xdr:row>
      <xdr:rowOff>171450</xdr:rowOff>
    </xdr:to>
    <xdr:graphicFrame macro="">
      <xdr:nvGraphicFramePr>
        <xdr:cNvPr id="2" name="Diagram 1" descr="&lt;?xml version=&quot;1.0&quot; encoding=&quot;utf-16&quot;?&gt;&#10;&lt;ChartInfo xmlns:xsi=&quot;http://www.w3.org/2001/XMLSchema-instance&quot; xmlns:xsd=&quot;http://www.w3.org/2001/XMLSchema&quot;&gt;&#10;  &lt;SubtitleFontSize&gt;-1&lt;/SubtitleFontSize&gt;&#10;  &lt;FunctionHistory&gt;&#10;    &lt;Item&gt;&#10;      &lt;Key&gt;&#10;        &lt;int&gt;-1&lt;/int&gt;&#10;      &lt;/Key&gt;&#10;      &lt;Value&gt;&#10;        &lt;Cmd case=&quot;copy_fill&quot; input=&quot;@templ&quot; hc-path=&quot;C:\ProgramData\OfficeExtensions\Content\CorporateCharts\Søjle Stablet PP&quot; IsRe=&quot;1&quot; /&gt;&#10;      &lt;/Value&gt;&#10;    &lt;/Item&gt;&#10;    &lt;Item&gt;&#10;      &lt;Key&gt;&#10;        &lt;int&gt;6&lt;/int&gt;&#10;      &lt;/Key&gt;&#10;      &lt;Value&gt;&#10;        &lt;Cmd case=&quot;apply&quot; IsRe=&quot;1&quot; /&gt;&#10;      &lt;/Value&gt;&#10;    &lt;/Item&gt;&#10;  &lt;/FunctionHistory&gt;&#10;  &lt;TypeSet&gt;false&lt;/TypeSet&gt;&#10;  &lt;ChartType&gt;0&lt;/ChartType&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2</xdr:col>
      <xdr:colOff>319087</xdr:colOff>
      <xdr:row>3</xdr:row>
      <xdr:rowOff>28574</xdr:rowOff>
    </xdr:from>
    <xdr:to>
      <xdr:col>12</xdr:col>
      <xdr:colOff>352425</xdr:colOff>
      <xdr:row>21</xdr:row>
      <xdr:rowOff>57149</xdr:rowOff>
    </xdr:to>
    <xdr:graphicFrame macro="">
      <xdr:nvGraphicFramePr>
        <xdr:cNvPr id="5" name="Diagram 4"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1&lt;/int&gt;&#10;      &lt;/Key&gt;&#10;      &lt;Value&gt;&#10;        &lt;Cmd case=&quot;legend_pos&quot; val=&quot;bottom,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51&lt;/ChartType&gt;&#10;  &lt;UsedPath&gt;C:\ProgramData\OfficeExtensions\Content\CorporateCharts\Søjle&lt;/UsedPath&gt;&#10;&lt;/ChartInfo&g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55245</xdr:colOff>
      <xdr:row>1</xdr:row>
      <xdr:rowOff>156210</xdr:rowOff>
    </xdr:from>
    <xdr:to>
      <xdr:col>9</xdr:col>
      <xdr:colOff>542925</xdr:colOff>
      <xdr:row>40</xdr:row>
      <xdr:rowOff>17145</xdr:rowOff>
    </xdr:to>
    <xdr:graphicFrame macro="">
      <xdr:nvGraphicFramePr>
        <xdr:cNvPr id="2" name="Diagram 1"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1&lt;/int&gt;&#10;      &lt;/Key&gt;&#10;      &lt;Value&gt;&#10;        &lt;Cmd case=&quot;legend_pos&quot; val=&quot;bottom,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57&lt;/ChartType&gt;&#10;  &lt;UsedPath&gt;C:\ProgramData\OfficeExtensions\Content\CorporateCharts\Liggende Søjle&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c:userShapes xmlns:c="http://schemas.openxmlformats.org/drawingml/2006/chart">
  <cdr:relSizeAnchor xmlns:cdr="http://schemas.openxmlformats.org/drawingml/2006/chartDrawing">
    <cdr:from>
      <cdr:x>0.91735</cdr:x>
      <cdr:y>0.01852</cdr:y>
    </cdr:from>
    <cdr:to>
      <cdr:x>0.96628</cdr:x>
      <cdr:y>0.05615</cdr:y>
    </cdr:to>
    <cdr:sp macro="" textlink="">
      <cdr:nvSpPr>
        <cdr:cNvPr id="3" name="AxisTitleValueRight"/>
        <cdr:cNvSpPr txBox="1"/>
      </cdr:nvSpPr>
      <cdr:spPr>
        <a:xfrm xmlns:a="http://schemas.openxmlformats.org/drawingml/2006/main">
          <a:off x="4194125" y="50800"/>
          <a:ext cx="223716"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Pct-</a:t>
          </a:r>
        </a:p>
      </cdr:txBody>
    </cdr:sp>
  </cdr:relSizeAnchor>
  <cdr:relSizeAnchor xmlns:cdr="http://schemas.openxmlformats.org/drawingml/2006/chartDrawing">
    <cdr:from>
      <cdr:x>0.01111</cdr:x>
      <cdr:y>0.01852</cdr:y>
    </cdr:from>
    <cdr:to>
      <cdr:x>0.06004</cdr:x>
      <cdr:y>0.05615</cdr:y>
    </cdr:to>
    <cdr:sp macro="" textlink="">
      <cdr:nvSpPr>
        <cdr:cNvPr id="2" name="AxisTitleValueLeft"/>
        <cdr:cNvSpPr txBox="1"/>
      </cdr:nvSpPr>
      <cdr:spPr>
        <a:xfrm xmlns:a="http://schemas.openxmlformats.org/drawingml/2006/main">
          <a:off x="50800" y="50800"/>
          <a:ext cx="223716"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Pct-</a:t>
          </a:r>
        </a:p>
      </cdr:txBody>
    </cdr:sp>
  </cdr:relSizeAnchor>
</c:userShapes>
</file>

<file path=xl/drawings/drawing41.xml><?xml version="1.0" encoding="utf-8"?>
<xdr:wsDr xmlns:xdr="http://schemas.openxmlformats.org/drawingml/2006/spreadsheetDrawing" xmlns:a="http://schemas.openxmlformats.org/drawingml/2006/main">
  <xdr:twoCellAnchor>
    <xdr:from>
      <xdr:col>9</xdr:col>
      <xdr:colOff>252412</xdr:colOff>
      <xdr:row>1</xdr:row>
      <xdr:rowOff>142874</xdr:rowOff>
    </xdr:from>
    <xdr:to>
      <xdr:col>20</xdr:col>
      <xdr:colOff>304800</xdr:colOff>
      <xdr:row>23</xdr:row>
      <xdr:rowOff>9524</xdr:rowOff>
    </xdr:to>
    <xdr:graphicFrame macro="">
      <xdr:nvGraphicFramePr>
        <xdr:cNvPr id="5" name="Diagram 4"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1&lt;/int&gt;&#10;      &lt;/Key&gt;&#10;      &lt;Value&gt;&#10;        &lt;Cmd case=&quot;legend_pos&quot; val=&quot;bottom,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58&lt;/ChartType&gt;&#10;  &lt;UsedPath&gt;C:\ProgramData\OfficeExtensions\Content\CorporateCharts\Liggende Søjle Stablet&lt;/UsedPath&gt;&#10;&lt;/ChartInfo&g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c:userShapes xmlns:c="http://schemas.openxmlformats.org/drawingml/2006/chart">
  <cdr:relSizeAnchor xmlns:cdr="http://schemas.openxmlformats.org/drawingml/2006/chartDrawing">
    <cdr:from>
      <cdr:x>0.83564</cdr:x>
      <cdr:y>0.01852</cdr:y>
    </cdr:from>
    <cdr:to>
      <cdr:x>0.9681</cdr:x>
      <cdr:y>0.04587</cdr:y>
    </cdr:to>
    <cdr:sp macro="" textlink="">
      <cdr:nvSpPr>
        <cdr:cNvPr id="2" name="AxisTitleValueLeft">
          <a:extLst xmlns:a="http://schemas.openxmlformats.org/drawingml/2006/main">
            <a:ext uri="{FF2B5EF4-FFF2-40B4-BE49-F238E27FC236}">
              <a16:creationId xmlns:a16="http://schemas.microsoft.com/office/drawing/2014/main" id="{68D5EEEC-D8D2-4BBD-81D4-CF1864A1760E}"/>
            </a:ext>
          </a:extLst>
        </cdr:cNvPr>
        <cdr:cNvSpPr txBox="1"/>
      </cdr:nvSpPr>
      <cdr:spPr>
        <a:xfrm xmlns:a="http://schemas.openxmlformats.org/drawingml/2006/main">
          <a:off x="5633794" y="77454"/>
          <a:ext cx="893001" cy="114390"/>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en-GB" sz="700">
              <a:solidFill>
                <a:srgbClr val="000000"/>
              </a:solidFill>
              <a:latin typeface="Campton Book" panose="00000500000000000000" pitchFamily="2" charset="0"/>
            </a:rPr>
            <a:t>Antal publikationer</a:t>
          </a:r>
          <a:endParaRPr lang="en-DK" sz="700">
            <a:solidFill>
              <a:srgbClr val="000000"/>
            </a:solidFill>
            <a:latin typeface="Campton Book" panose="00000500000000000000" pitchFamily="2" charset="0"/>
          </a:endParaRPr>
        </a:p>
      </cdr:txBody>
    </cdr:sp>
  </cdr:relSizeAnchor>
</c:userShapes>
</file>

<file path=xl/drawings/drawing43.xml><?xml version="1.0" encoding="utf-8"?>
<xdr:wsDr xmlns:xdr="http://schemas.openxmlformats.org/drawingml/2006/spreadsheetDrawing" xmlns:a="http://schemas.openxmlformats.org/drawingml/2006/main">
  <xdr:twoCellAnchor>
    <xdr:from>
      <xdr:col>2</xdr:col>
      <xdr:colOff>366712</xdr:colOff>
      <xdr:row>6</xdr:row>
      <xdr:rowOff>152400</xdr:rowOff>
    </xdr:from>
    <xdr:to>
      <xdr:col>13</xdr:col>
      <xdr:colOff>33130</xdr:colOff>
      <xdr:row>24</xdr:row>
      <xdr:rowOff>41413</xdr:rowOff>
    </xdr:to>
    <xdr:graphicFrame macro="">
      <xdr:nvGraphicFramePr>
        <xdr:cNvPr id="3" name="Diagram 2"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1&lt;/int&gt;&#10;      &lt;/Key&gt;&#10;      &lt;Value&gt;&#10;        &lt;Cmd case=&quot;legend_pos&quot; val=&quot;bottom,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51&lt;/ChartType&gt;&#10;  &lt;UsedPath&gt;C:\ProgramData\OfficeExtensions\Content\CorporateCharts\Søjle&lt;/UsedPath&gt;&#10;&lt;/ChartInfo&g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c:userShapes xmlns:c="http://schemas.openxmlformats.org/drawingml/2006/chart">
  <cdr:relSizeAnchor xmlns:cdr="http://schemas.openxmlformats.org/drawingml/2006/chartDrawing">
    <cdr:from>
      <cdr:x>0.94615</cdr:x>
      <cdr:y>0.01852</cdr:y>
    </cdr:from>
    <cdr:to>
      <cdr:x>0.98048</cdr:x>
      <cdr:y>0.0481</cdr:y>
    </cdr:to>
    <cdr:sp macro="" textlink="">
      <cdr:nvSpPr>
        <cdr:cNvPr id="3" name="AxisTitleValueRight"/>
        <cdr:cNvSpPr txBox="1"/>
      </cdr:nvSpPr>
      <cdr:spPr>
        <a:xfrm xmlns:a="http://schemas.openxmlformats.org/drawingml/2006/main">
          <a:off x="6028878" y="64620"/>
          <a:ext cx="21877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Pct.</a:t>
          </a:r>
        </a:p>
      </cdr:txBody>
    </cdr:sp>
  </cdr:relSizeAnchor>
  <cdr:relSizeAnchor xmlns:cdr="http://schemas.openxmlformats.org/drawingml/2006/chartDrawing">
    <cdr:from>
      <cdr:x>0.00797</cdr:x>
      <cdr:y>0.01852</cdr:y>
    </cdr:from>
    <cdr:to>
      <cdr:x>0.04211</cdr:x>
      <cdr:y>0.04829</cdr:y>
    </cdr:to>
    <cdr:sp macro="" textlink="">
      <cdr:nvSpPr>
        <cdr:cNvPr id="2" name="AxisTitleValueLeft"/>
        <cdr:cNvSpPr txBox="1"/>
      </cdr:nvSpPr>
      <cdr:spPr>
        <a:xfrm xmlns:a="http://schemas.openxmlformats.org/drawingml/2006/main">
          <a:off x="50800" y="64620"/>
          <a:ext cx="217534" cy="103899"/>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Pct.</a:t>
          </a:r>
        </a:p>
      </cdr:txBody>
    </cdr:sp>
  </cdr:relSizeAnchor>
</c:userShapes>
</file>

<file path=xl/drawings/drawing45.xml><?xml version="1.0" encoding="utf-8"?>
<xdr:wsDr xmlns:xdr="http://schemas.openxmlformats.org/drawingml/2006/spreadsheetDrawing" xmlns:a="http://schemas.openxmlformats.org/drawingml/2006/main">
  <xdr:twoCellAnchor>
    <xdr:from>
      <xdr:col>2</xdr:col>
      <xdr:colOff>476250</xdr:colOff>
      <xdr:row>2</xdr:row>
      <xdr:rowOff>85725</xdr:rowOff>
    </xdr:from>
    <xdr:to>
      <xdr:col>10</xdr:col>
      <xdr:colOff>171450</xdr:colOff>
      <xdr:row>16</xdr:row>
      <xdr:rowOff>161925</xdr:rowOff>
    </xdr:to>
    <xdr:graphicFrame macro="">
      <xdr:nvGraphicFramePr>
        <xdr:cNvPr id="3" name="Diagram 2"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1&lt;/int&gt;&#10;      &lt;/Key&gt;&#10;      &lt;Value&gt;&#10;        &lt;Cmd case=&quot;legend_pos&quot; val=&quot;bottom,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FunctionHistory&gt;&#10;  &lt;TypeSet&gt;true&lt;/TypeSet&gt;&#10;  &lt;ChartType&gt;5&lt;/ChartType&gt;&#10;  &lt;UsedPath&gt;C:\ProgramData\OfficeExtensions\Content\CorporateCharts\Cirkel&lt;/UsedPath&gt;&#10;&lt;/ChartInfo&g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2</xdr:col>
      <xdr:colOff>576261</xdr:colOff>
      <xdr:row>1</xdr:row>
      <xdr:rowOff>171449</xdr:rowOff>
    </xdr:from>
    <xdr:to>
      <xdr:col>14</xdr:col>
      <xdr:colOff>295274</xdr:colOff>
      <xdr:row>19</xdr:row>
      <xdr:rowOff>104774</xdr:rowOff>
    </xdr:to>
    <xdr:graphicFrame macro="">
      <xdr:nvGraphicFramePr>
        <xdr:cNvPr id="3" name="Diagram 2"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1&lt;/int&gt;&#10;      &lt;/Key&gt;&#10;      &lt;Value&gt;&#10;        &lt;Cmd case=&quot;legend_pos&quot; val=&quot;bottom,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51&lt;/ChartType&gt;&#10;  &lt;UsedPath&gt;C:\ProgramData\OfficeExtensions\Content\CorporateCharts\Søjle&lt;/UsedPath&gt;&#10;&lt;/ChartInfo&g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7.xml><?xml version="1.0" encoding="utf-8"?>
<c:userShapes xmlns:c="http://schemas.openxmlformats.org/drawingml/2006/chart">
  <cdr:relSizeAnchor xmlns:cdr="http://schemas.openxmlformats.org/drawingml/2006/chartDrawing">
    <cdr:from>
      <cdr:x>0.87692</cdr:x>
      <cdr:y>0.01852</cdr:y>
    </cdr:from>
    <cdr:to>
      <cdr:x>0.94279</cdr:x>
      <cdr:y>0.04773</cdr:y>
    </cdr:to>
    <cdr:sp macro="" textlink="">
      <cdr:nvSpPr>
        <cdr:cNvPr id="3" name="AxisTitleValueRight"/>
        <cdr:cNvSpPr txBox="1"/>
      </cdr:nvSpPr>
      <cdr:spPr>
        <a:xfrm xmlns:a="http://schemas.openxmlformats.org/drawingml/2006/main">
          <a:off x="6168450" y="65440"/>
          <a:ext cx="463332"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Mio. euro </a:t>
          </a:r>
        </a:p>
      </cdr:txBody>
    </cdr:sp>
  </cdr:relSizeAnchor>
  <cdr:relSizeAnchor xmlns:cdr="http://schemas.openxmlformats.org/drawingml/2006/chartDrawing">
    <cdr:from>
      <cdr:x>0.00722</cdr:x>
      <cdr:y>0.01852</cdr:y>
    </cdr:from>
    <cdr:to>
      <cdr:x>0.07309</cdr:x>
      <cdr:y>0.04773</cdr:y>
    </cdr:to>
    <cdr:sp macro="" textlink="">
      <cdr:nvSpPr>
        <cdr:cNvPr id="2" name="AxisTitleValueLeft"/>
        <cdr:cNvSpPr txBox="1"/>
      </cdr:nvSpPr>
      <cdr:spPr>
        <a:xfrm xmlns:a="http://schemas.openxmlformats.org/drawingml/2006/main">
          <a:off x="50800" y="65440"/>
          <a:ext cx="463332"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Mio. euro</a:t>
          </a:r>
          <a:r>
            <a:rPr lang="da-DK" sz="700" baseline="0">
              <a:solidFill>
                <a:srgbClr val="000000"/>
              </a:solidFill>
              <a:latin typeface="Arial" panose="020B0604020202020204" pitchFamily="34" charset="0"/>
            </a:rPr>
            <a:t> </a:t>
          </a:r>
          <a:endParaRPr lang="da-DK" sz="700">
            <a:solidFill>
              <a:srgbClr val="000000"/>
            </a:solidFill>
            <a:latin typeface="Arial" panose="020B0604020202020204" pitchFamily="34" charset="0"/>
          </a:endParaRPr>
        </a:p>
      </cdr:txBody>
    </cdr:sp>
  </cdr:relSizeAnchor>
</c:userShapes>
</file>

<file path=xl/drawings/drawing48.xml><?xml version="1.0" encoding="utf-8"?>
<xdr:wsDr xmlns:xdr="http://schemas.openxmlformats.org/drawingml/2006/spreadsheetDrawing" xmlns:a="http://schemas.openxmlformats.org/drawingml/2006/main">
  <xdr:twoCellAnchor>
    <xdr:from>
      <xdr:col>4</xdr:col>
      <xdr:colOff>414337</xdr:colOff>
      <xdr:row>1</xdr:row>
      <xdr:rowOff>57150</xdr:rowOff>
    </xdr:from>
    <xdr:to>
      <xdr:col>16</xdr:col>
      <xdr:colOff>485775</xdr:colOff>
      <xdr:row>18</xdr:row>
      <xdr:rowOff>123825</xdr:rowOff>
    </xdr:to>
    <xdr:graphicFrame macro="">
      <xdr:nvGraphicFramePr>
        <xdr:cNvPr id="3" name="Diagram 2"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1&lt;/int&gt;&#10;      &lt;/Key&gt;&#10;      &lt;Value&gt;&#10;        &lt;Cmd case=&quot;legend_pos&quot; val=&quot;bottom,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51&lt;/ChartType&gt;&#10;  &lt;UsedPath&gt;C:\ProgramData\OfficeExtensions\Content\CorporateCharts\Søjle&lt;/UsedPath&gt;&#10;&lt;/ChartInfo&g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9.xml><?xml version="1.0" encoding="utf-8"?>
<c:userShapes xmlns:c="http://schemas.openxmlformats.org/drawingml/2006/chart">
  <cdr:relSizeAnchor xmlns:cdr="http://schemas.openxmlformats.org/drawingml/2006/chartDrawing">
    <cdr:from>
      <cdr:x>0.92754</cdr:x>
      <cdr:y>0.01852</cdr:y>
    </cdr:from>
    <cdr:to>
      <cdr:x>0.95716</cdr:x>
      <cdr:y>0.04829</cdr:y>
    </cdr:to>
    <cdr:sp macro="" textlink="">
      <cdr:nvSpPr>
        <cdr:cNvPr id="3" name="AxisTitleValueRight"/>
        <cdr:cNvSpPr txBox="1"/>
      </cdr:nvSpPr>
      <cdr:spPr>
        <a:xfrm xmlns:a="http://schemas.openxmlformats.org/drawingml/2006/main">
          <a:off x="6851435" y="64206"/>
          <a:ext cx="21877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Pct.</a:t>
          </a:r>
        </a:p>
      </cdr:txBody>
    </cdr:sp>
  </cdr:relSizeAnchor>
  <cdr:relSizeAnchor xmlns:cdr="http://schemas.openxmlformats.org/drawingml/2006/chartDrawing">
    <cdr:from>
      <cdr:x>0.00688</cdr:x>
      <cdr:y>0.01852</cdr:y>
    </cdr:from>
    <cdr:to>
      <cdr:x>0.0365</cdr:x>
      <cdr:y>0.04829</cdr:y>
    </cdr:to>
    <cdr:sp macro="" textlink="">
      <cdr:nvSpPr>
        <cdr:cNvPr id="2" name="AxisTitleValueLeft"/>
        <cdr:cNvSpPr txBox="1"/>
      </cdr:nvSpPr>
      <cdr:spPr>
        <a:xfrm xmlns:a="http://schemas.openxmlformats.org/drawingml/2006/main">
          <a:off x="50800" y="64206"/>
          <a:ext cx="21877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Pct.</a:t>
          </a:r>
        </a:p>
      </cdr:txBody>
    </cdr:sp>
  </cdr:relSizeAnchor>
</c:userShapes>
</file>

<file path=xl/drawings/drawing5.xml><?xml version="1.0" encoding="utf-8"?>
<c:userShapes xmlns:c="http://schemas.openxmlformats.org/drawingml/2006/chart">
  <cdr:relSizeAnchor xmlns:cdr="http://schemas.openxmlformats.org/drawingml/2006/chartDrawing">
    <cdr:from>
      <cdr:x>0.88256</cdr:x>
      <cdr:y>0.01852</cdr:y>
    </cdr:from>
    <cdr:to>
      <cdr:x>1</cdr:x>
      <cdr:y>0.03513</cdr:y>
    </cdr:to>
    <cdr:sp macro="" textlink="">
      <cdr:nvSpPr>
        <cdr:cNvPr id="3" name="AxisTitleValueRight"/>
        <cdr:cNvSpPr txBox="1"/>
      </cdr:nvSpPr>
      <cdr:spPr>
        <a:xfrm xmlns:a="http://schemas.openxmlformats.org/drawingml/2006/main">
          <a:off x="3907269" y="118402"/>
          <a:ext cx="519951" cy="10618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650">
              <a:solidFill>
                <a:srgbClr val="000000"/>
              </a:solidFill>
              <a:latin typeface="Campton Book" panose="00000500000000000000" pitchFamily="2" charset="0"/>
            </a:rPr>
            <a:t>Pct. af BNP</a:t>
          </a:r>
        </a:p>
      </cdr:txBody>
    </cdr:sp>
  </cdr:relSizeAnchor>
</c:userShapes>
</file>

<file path=xl/drawings/drawing50.xml><?xml version="1.0" encoding="utf-8"?>
<xdr:wsDr xmlns:xdr="http://schemas.openxmlformats.org/drawingml/2006/spreadsheetDrawing" xmlns:a="http://schemas.openxmlformats.org/drawingml/2006/main">
  <xdr:twoCellAnchor>
    <xdr:from>
      <xdr:col>5</xdr:col>
      <xdr:colOff>252411</xdr:colOff>
      <xdr:row>1</xdr:row>
      <xdr:rowOff>133349</xdr:rowOff>
    </xdr:from>
    <xdr:to>
      <xdr:col>16</xdr:col>
      <xdr:colOff>295274</xdr:colOff>
      <xdr:row>18</xdr:row>
      <xdr:rowOff>142874</xdr:rowOff>
    </xdr:to>
    <xdr:graphicFrame macro="">
      <xdr:nvGraphicFramePr>
        <xdr:cNvPr id="3" name="Diagram 2"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1&lt;/int&gt;&#10;      &lt;/Key&gt;&#10;      &lt;Value&gt;&#10;        &lt;Cmd case=&quot;legend_pos&quot; val=&quot;bottom,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59&lt;/ChartType&gt;&#10;  &lt;UsedPath&gt;C:\ProgramData\OfficeExtensions\Content\CorporateCharts\Liggende Søjle Stablet 100%&lt;/UsedPath&gt;&#10;&lt;/ChartInfo&g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1.xml><?xml version="1.0" encoding="utf-8"?>
<c:userShapes xmlns:c="http://schemas.openxmlformats.org/drawingml/2006/chart">
  <cdr:relSizeAnchor xmlns:cdr="http://schemas.openxmlformats.org/drawingml/2006/chartDrawing">
    <cdr:from>
      <cdr:x>0.90828</cdr:x>
      <cdr:y>0.01852</cdr:y>
    </cdr:from>
    <cdr:to>
      <cdr:x>0.9407</cdr:x>
      <cdr:y>0.04888</cdr:y>
    </cdr:to>
    <cdr:sp macro="" textlink="">
      <cdr:nvSpPr>
        <cdr:cNvPr id="3" name="AxisTitleValueRight"/>
        <cdr:cNvSpPr txBox="1"/>
      </cdr:nvSpPr>
      <cdr:spPr>
        <a:xfrm xmlns:a="http://schemas.openxmlformats.org/drawingml/2006/main">
          <a:off x="6129508" y="62971"/>
          <a:ext cx="21877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Pct.</a:t>
          </a:r>
        </a:p>
      </cdr:txBody>
    </cdr:sp>
  </cdr:relSizeAnchor>
  <cdr:relSizeAnchor xmlns:cdr="http://schemas.openxmlformats.org/drawingml/2006/chartDrawing">
    <cdr:from>
      <cdr:x>0.00753</cdr:x>
      <cdr:y>0.01852</cdr:y>
    </cdr:from>
    <cdr:to>
      <cdr:x>0.03995</cdr:x>
      <cdr:y>0.04888</cdr:y>
    </cdr:to>
    <cdr:sp macro="" textlink="">
      <cdr:nvSpPr>
        <cdr:cNvPr id="2" name="AxisTitleValueLeft"/>
        <cdr:cNvSpPr txBox="1"/>
      </cdr:nvSpPr>
      <cdr:spPr>
        <a:xfrm xmlns:a="http://schemas.openxmlformats.org/drawingml/2006/main">
          <a:off x="50800" y="62971"/>
          <a:ext cx="21877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Pct.</a:t>
          </a:r>
        </a:p>
      </cdr:txBody>
    </cdr:sp>
  </cdr:relSizeAnchor>
</c:userShapes>
</file>

<file path=xl/drawings/drawing52.xml><?xml version="1.0" encoding="utf-8"?>
<xdr:wsDr xmlns:xdr="http://schemas.openxmlformats.org/drawingml/2006/spreadsheetDrawing" xmlns:a="http://schemas.openxmlformats.org/drawingml/2006/main">
  <xdr:twoCellAnchor>
    <xdr:from>
      <xdr:col>3</xdr:col>
      <xdr:colOff>590550</xdr:colOff>
      <xdr:row>1</xdr:row>
      <xdr:rowOff>142874</xdr:rowOff>
    </xdr:from>
    <xdr:to>
      <xdr:col>15</xdr:col>
      <xdr:colOff>428625</xdr:colOff>
      <xdr:row>19</xdr:row>
      <xdr:rowOff>180975</xdr:rowOff>
    </xdr:to>
    <xdr:graphicFrame macro="">
      <xdr:nvGraphicFramePr>
        <xdr:cNvPr id="2" name="Diagram 1" descr="&lt;?xml version=&quot;1.0&quot; encoding=&quot;utf-16&quot;?&gt;&#10;&lt;ChartInfo xmlns:xsi=&quot;http://www.w3.org/2001/XMLSchema-instance&quot; xmlns:xsd=&quot;http://www.w3.org/2001/XMLSchema&quot;&gt;&#10;  &lt;SubtitleFontSize&gt;5&lt;/SubtitleFontSize&gt;&#10;  &lt;FunctionHistory&gt;&#10;    &lt;Item&gt;&#10;      &lt;Key&gt;&#10;        &lt;int&gt;1&lt;/int&gt;&#10;      &lt;/Key&gt;&#10;      &lt;Value&gt;&#10;        &lt;Cmd case=&quot;legend_pos&quot; val=&quot;bottom,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4169&lt;/ChartType&gt;&#10;  &lt;UsedPath&gt;C:\ProgramData\OfficeExtensions\Content\CorporateCharts\Punktdiagram&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3.xml><?xml version="1.0" encoding="utf-8"?>
<c:userShapes xmlns:c="http://schemas.openxmlformats.org/drawingml/2006/chart">
  <cdr:relSizeAnchor xmlns:cdr="http://schemas.openxmlformats.org/drawingml/2006/chartDrawing">
    <cdr:from>
      <cdr:x>0</cdr:x>
      <cdr:y>0.01157</cdr:y>
    </cdr:from>
    <cdr:to>
      <cdr:x>0.39803</cdr:x>
      <cdr:y>0.05327</cdr:y>
    </cdr:to>
    <cdr:sp macro="" textlink="">
      <cdr:nvSpPr>
        <cdr:cNvPr id="2" name="AxisTitleValueLeft"/>
        <cdr:cNvSpPr txBox="1"/>
      </cdr:nvSpPr>
      <cdr:spPr>
        <a:xfrm xmlns:a="http://schemas.openxmlformats.org/drawingml/2006/main">
          <a:off x="0" y="31750"/>
          <a:ext cx="1819794" cy="114390"/>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Campton Book" panose="00000500000000000000" pitchFamily="2" charset="0"/>
            </a:rPr>
            <a:t>Andel af publikationer</a:t>
          </a:r>
          <a:r>
            <a:rPr lang="da-DK" sz="700" baseline="0">
              <a:solidFill>
                <a:srgbClr val="000000"/>
              </a:solidFill>
              <a:latin typeface="Campton Book" panose="00000500000000000000" pitchFamily="2" charset="0"/>
            </a:rPr>
            <a:t> blandt top 10 pct.</a:t>
          </a:r>
          <a:endParaRPr lang="da-DK" sz="700">
            <a:solidFill>
              <a:srgbClr val="000000"/>
            </a:solidFill>
            <a:latin typeface="Campton Book" panose="00000500000000000000" pitchFamily="2" charset="0"/>
          </a:endParaRPr>
        </a:p>
      </cdr:txBody>
    </cdr:sp>
  </cdr:relSizeAnchor>
  <cdr:relSizeAnchor xmlns:cdr="http://schemas.openxmlformats.org/drawingml/2006/chartDrawing">
    <cdr:from>
      <cdr:x>0.60197</cdr:x>
      <cdr:y>0.00694</cdr:y>
    </cdr:from>
    <cdr:to>
      <cdr:x>1</cdr:x>
      <cdr:y>0.04864</cdr:y>
    </cdr:to>
    <cdr:sp macro="" textlink="">
      <cdr:nvSpPr>
        <cdr:cNvPr id="7" name="AxisTitleValueLeft"/>
        <cdr:cNvSpPr txBox="1"/>
      </cdr:nvSpPr>
      <cdr:spPr>
        <a:xfrm xmlns:a="http://schemas.openxmlformats.org/drawingml/2006/main">
          <a:off x="2752206" y="19050"/>
          <a:ext cx="1819794" cy="114390"/>
        </a:xfrm>
        <a:prstGeom xmlns:a="http://schemas.openxmlformats.org/drawingml/2006/main" prst="rect">
          <a:avLst/>
        </a:prstGeom>
      </cdr:spPr>
      <cdr:txBody>
        <a:bodyPr xmlns:a="http://schemas.openxmlformats.org/drawingml/2006/main" vert="horz" wrap="none" lIns="31750" tIns="0" rIns="3175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700">
              <a:solidFill>
                <a:srgbClr val="000000"/>
              </a:solidFill>
              <a:latin typeface="Campton Book" panose="00000500000000000000" pitchFamily="2" charset="0"/>
            </a:rPr>
            <a:t>Andel af publikationer</a:t>
          </a:r>
          <a:r>
            <a:rPr lang="da-DK" sz="700" baseline="0">
              <a:solidFill>
                <a:srgbClr val="000000"/>
              </a:solidFill>
              <a:latin typeface="Campton Book" panose="00000500000000000000" pitchFamily="2" charset="0"/>
            </a:rPr>
            <a:t> blandt top 10 pct.</a:t>
          </a:r>
          <a:endParaRPr lang="da-DK" sz="700">
            <a:solidFill>
              <a:srgbClr val="000000"/>
            </a:solidFill>
            <a:latin typeface="Campton Book" panose="00000500000000000000" pitchFamily="2" charset="0"/>
          </a:endParaRPr>
        </a:p>
      </cdr:txBody>
    </cdr:sp>
  </cdr:relSizeAnchor>
  <cdr:relSizeAnchor xmlns:cdr="http://schemas.openxmlformats.org/drawingml/2006/chartDrawing">
    <cdr:from>
      <cdr:x>0.71177</cdr:x>
      <cdr:y>0.95255</cdr:y>
    </cdr:from>
    <cdr:to>
      <cdr:x>1</cdr:x>
      <cdr:y>0.99425</cdr:y>
    </cdr:to>
    <cdr:sp macro="" textlink="">
      <cdr:nvSpPr>
        <cdr:cNvPr id="8" name="AxisTitleValueLeft"/>
        <cdr:cNvSpPr txBox="1"/>
      </cdr:nvSpPr>
      <cdr:spPr>
        <a:xfrm xmlns:a="http://schemas.openxmlformats.org/drawingml/2006/main">
          <a:off x="3298825" y="2613025"/>
          <a:ext cx="1317797" cy="114390"/>
        </a:xfrm>
        <a:prstGeom xmlns:a="http://schemas.openxmlformats.org/drawingml/2006/main" prst="rect">
          <a:avLst/>
        </a:prstGeom>
      </cdr:spPr>
      <cdr:txBody>
        <a:bodyPr xmlns:a="http://schemas.openxmlformats.org/drawingml/2006/main" vert="horz" wrap="none" lIns="31750" tIns="0" rIns="3175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700">
              <a:solidFill>
                <a:srgbClr val="000000"/>
              </a:solidFill>
              <a:latin typeface="Campton Book" panose="00000500000000000000" pitchFamily="2" charset="0"/>
            </a:rPr>
            <a:t>Hjemtag per indbygger,</a:t>
          </a:r>
          <a:r>
            <a:rPr lang="da-DK" sz="700" baseline="0">
              <a:solidFill>
                <a:srgbClr val="000000"/>
              </a:solidFill>
              <a:latin typeface="Campton Book" panose="00000500000000000000" pitchFamily="2" charset="0"/>
            </a:rPr>
            <a:t> Euro.</a:t>
          </a:r>
          <a:endParaRPr lang="da-DK" sz="700">
            <a:solidFill>
              <a:srgbClr val="000000"/>
            </a:solidFill>
            <a:latin typeface="Campton Book" panose="00000500000000000000" pitchFamily="2" charset="0"/>
          </a:endParaRPr>
        </a:p>
      </cdr:txBody>
    </cdr:sp>
  </cdr:relSizeAnchor>
</c:userShapes>
</file>

<file path=xl/drawings/drawing54.xml><?xml version="1.0" encoding="utf-8"?>
<xdr:wsDr xmlns:xdr="http://schemas.openxmlformats.org/drawingml/2006/spreadsheetDrawing" xmlns:a="http://schemas.openxmlformats.org/drawingml/2006/main">
  <xdr:twoCellAnchor>
    <xdr:from>
      <xdr:col>4</xdr:col>
      <xdr:colOff>402350</xdr:colOff>
      <xdr:row>1</xdr:row>
      <xdr:rowOff>180317</xdr:rowOff>
    </xdr:from>
    <xdr:to>
      <xdr:col>13</xdr:col>
      <xdr:colOff>177362</xdr:colOff>
      <xdr:row>21</xdr:row>
      <xdr:rowOff>91965</xdr:rowOff>
    </xdr:to>
    <xdr:graphicFrame macro="">
      <xdr:nvGraphicFramePr>
        <xdr:cNvPr id="3" name="Diagram 2"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1&lt;/int&gt;&#10;      &lt;/Key&gt;&#10;      &lt;Value&gt;&#10;        &lt;Cmd case=&quot;legend_pos&quot; val=&quot;bottom,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59&lt;/ChartType&gt;&#10;  &lt;UsedPath&gt;C:\ProgramData\OfficeExtensions\Content\CorporateCharts\Liggende Søjle Stablet 100%&lt;/UsedPath&gt;&#10;&lt;/ChartInfo&g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5.xml><?xml version="1.0" encoding="utf-8"?>
<c:userShapes xmlns:c="http://schemas.openxmlformats.org/drawingml/2006/chart">
  <cdr:relSizeAnchor xmlns:cdr="http://schemas.openxmlformats.org/drawingml/2006/chartDrawing">
    <cdr:from>
      <cdr:x>0.89227</cdr:x>
      <cdr:y>0.01852</cdr:y>
    </cdr:from>
    <cdr:to>
      <cdr:x>0.94012</cdr:x>
      <cdr:y>0.05615</cdr:y>
    </cdr:to>
    <cdr:sp macro="" textlink="">
      <cdr:nvSpPr>
        <cdr:cNvPr id="3" name="AxisTitleValueRight"/>
        <cdr:cNvSpPr txBox="1"/>
      </cdr:nvSpPr>
      <cdr:spPr>
        <a:xfrm xmlns:a="http://schemas.openxmlformats.org/drawingml/2006/main">
          <a:off x="4079453" y="50800"/>
          <a:ext cx="21877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Pct.</a:t>
          </a:r>
        </a:p>
      </cdr:txBody>
    </cdr:sp>
  </cdr:relSizeAnchor>
  <cdr:relSizeAnchor xmlns:cdr="http://schemas.openxmlformats.org/drawingml/2006/chartDrawing">
    <cdr:from>
      <cdr:x>0.01111</cdr:x>
      <cdr:y>0.01852</cdr:y>
    </cdr:from>
    <cdr:to>
      <cdr:x>0.05887</cdr:x>
      <cdr:y>0.05615</cdr:y>
    </cdr:to>
    <cdr:sp macro="" textlink="">
      <cdr:nvSpPr>
        <cdr:cNvPr id="2" name="AxisTitleValueLeft"/>
        <cdr:cNvSpPr txBox="1"/>
      </cdr:nvSpPr>
      <cdr:spPr>
        <a:xfrm xmlns:a="http://schemas.openxmlformats.org/drawingml/2006/main">
          <a:off x="50800" y="50800"/>
          <a:ext cx="218339"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Pct.</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581025</xdr:colOff>
      <xdr:row>3</xdr:row>
      <xdr:rowOff>104775</xdr:rowOff>
    </xdr:from>
    <xdr:to>
      <xdr:col>9</xdr:col>
      <xdr:colOff>161925</xdr:colOff>
      <xdr:row>31</xdr:row>
      <xdr:rowOff>123825</xdr:rowOff>
    </xdr:to>
    <xdr:graphicFrame macro="">
      <xdr:nvGraphicFramePr>
        <xdr:cNvPr id="2" name="Diagram 1"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1&lt;/int&gt;&#10;      &lt;/Key&gt;&#10;      &lt;Value&gt;&#10;        &lt;Cmd case=&quot;legend_pos&quot; val=&quot;bottom,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57&lt;/ChartType&gt;&#10;  &lt;UsedPath&gt;C:\ProgramData\OfficeExtensions\Content\CorporateCharts\Liggende Søjle&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0.84719</cdr:x>
      <cdr:y>0.03598</cdr:y>
    </cdr:from>
    <cdr:to>
      <cdr:x>0.97816</cdr:x>
      <cdr:y>0.05118</cdr:y>
    </cdr:to>
    <cdr:sp macro="" textlink="">
      <cdr:nvSpPr>
        <cdr:cNvPr id="3" name="AxisTitleValueRight"/>
        <cdr:cNvSpPr txBox="1"/>
      </cdr:nvSpPr>
      <cdr:spPr>
        <a:xfrm xmlns:a="http://schemas.openxmlformats.org/drawingml/2006/main">
          <a:off x="3363348" y="251275"/>
          <a:ext cx="519951" cy="10618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650">
              <a:solidFill>
                <a:srgbClr val="000000"/>
              </a:solidFill>
              <a:latin typeface="Campton Book" panose="00000500000000000000" pitchFamily="2" charset="0"/>
            </a:rPr>
            <a:t>Pct. af BNP</a:t>
          </a:r>
        </a:p>
      </cdr:txBody>
    </cdr:sp>
  </cdr:relSizeAnchor>
  <cdr:relSizeAnchor xmlns:cdr="http://schemas.openxmlformats.org/drawingml/2006/chartDrawing">
    <cdr:from>
      <cdr:x>0.0128</cdr:x>
      <cdr:y>0.03598</cdr:y>
    </cdr:from>
    <cdr:to>
      <cdr:x>0.14377</cdr:x>
      <cdr:y>0.05118</cdr:y>
    </cdr:to>
    <cdr:sp macro="" textlink="">
      <cdr:nvSpPr>
        <cdr:cNvPr id="2" name="AxisTitleValueLeft"/>
        <cdr:cNvSpPr txBox="1"/>
      </cdr:nvSpPr>
      <cdr:spPr>
        <a:xfrm xmlns:a="http://schemas.openxmlformats.org/drawingml/2006/main">
          <a:off x="50800" y="251275"/>
          <a:ext cx="519951" cy="10618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650">
              <a:solidFill>
                <a:srgbClr val="000000"/>
              </a:solidFill>
              <a:latin typeface="Campton Book" panose="00000500000000000000" pitchFamily="2" charset="0"/>
            </a:rPr>
            <a:t>Pct. af BNP</a:t>
          </a:r>
        </a:p>
      </cdr:txBody>
    </cdr:sp>
  </cdr:relSizeAnchor>
</c:userShapes>
</file>

<file path=xl/drawings/drawing8.xml><?xml version="1.0" encoding="utf-8"?>
<xdr:wsDr xmlns:xdr="http://schemas.openxmlformats.org/drawingml/2006/spreadsheetDrawing" xmlns:a="http://schemas.openxmlformats.org/drawingml/2006/main">
  <xdr:twoCellAnchor>
    <xdr:from>
      <xdr:col>3</xdr:col>
      <xdr:colOff>401955</xdr:colOff>
      <xdr:row>6</xdr:row>
      <xdr:rowOff>57150</xdr:rowOff>
    </xdr:from>
    <xdr:to>
      <xdr:col>14</xdr:col>
      <xdr:colOff>447675</xdr:colOff>
      <xdr:row>29</xdr:row>
      <xdr:rowOff>91440</xdr:rowOff>
    </xdr:to>
    <xdr:graphicFrame macro="">
      <xdr:nvGraphicFramePr>
        <xdr:cNvPr id="2" name="Diagram 1"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1&lt;/int&gt;&#10;      &lt;/Key&gt;&#10;      &lt;Value&gt;&#10;        &lt;Cmd case=&quot;legend_pos&quot; val=&quot;bottom,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6&lt;/int&gt;&#10;      &lt;/Key&gt;&#10;      &lt;Value&gt;&#10;        &lt;Cmd case=&quot;addSecondAxis&quot; axis=&quot;y&quot; IsRe=&quot;1&quot; /&gt;&#10;      &lt;/Value&gt;&#10;    &lt;/Item&gt;&#10;    &lt;Item&gt;&#10;      &lt;Key&gt;&#10;        &lt;int&gt;201&lt;/int&gt;&#10;      &lt;/Key&gt;&#10;      &lt;Value&gt;&#10;        &lt;Cmd case=&quot;remove_datalabels&quot; series-name=&quot;SeriesForSecondAxis&quot; IsRe=&quot;1&quot; /&gt;&#10;      &lt;/Value&gt;&#10;    &lt;/Item&gt;&#10;  &lt;/FunctionHistory&gt;&#10;  &lt;TypeSet&gt;true&lt;/TypeSet&gt;&#10;  &lt;ChartType&gt;51&lt;/ChartType&gt;&#10;  &lt;UsedPath&gt;C:\ProgramData\OfficeExtensions\Content\CorporateCharts\Søjle&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0.91716</cdr:x>
      <cdr:y>0.01852</cdr:y>
    </cdr:from>
    <cdr:to>
      <cdr:x>0.96088</cdr:x>
      <cdr:y>0.04582</cdr:y>
    </cdr:to>
    <cdr:sp macro="" textlink="">
      <cdr:nvSpPr>
        <cdr:cNvPr id="3" name="AxisTitleValueRight"/>
        <cdr:cNvSpPr txBox="1"/>
      </cdr:nvSpPr>
      <cdr:spPr>
        <a:xfrm xmlns:a="http://schemas.openxmlformats.org/drawingml/2006/main">
          <a:off x="6192063" y="72043"/>
          <a:ext cx="295145" cy="10618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650" baseline="0">
              <a:solidFill>
                <a:srgbClr val="000000"/>
              </a:solidFill>
              <a:latin typeface="Campton Book" panose="00000500000000000000" pitchFamily="2" charset="0"/>
            </a:rPr>
            <a:t>Andel</a:t>
          </a:r>
        </a:p>
      </cdr:txBody>
    </cdr:sp>
  </cdr:relSizeAnchor>
  <cdr:relSizeAnchor xmlns:cdr="http://schemas.openxmlformats.org/drawingml/2006/chartDrawing">
    <cdr:from>
      <cdr:x>0.01111</cdr:x>
      <cdr:y>0.01852</cdr:y>
    </cdr:from>
    <cdr:to>
      <cdr:x>0.07566</cdr:x>
      <cdr:y>0.05723</cdr:y>
    </cdr:to>
    <cdr:sp macro="" textlink="">
      <cdr:nvSpPr>
        <cdr:cNvPr id="2" name="AxisTitleValueLeft"/>
        <cdr:cNvSpPr txBox="1"/>
      </cdr:nvSpPr>
      <cdr:spPr>
        <a:xfrm xmlns:a="http://schemas.openxmlformats.org/drawingml/2006/main">
          <a:off x="50795" y="50804"/>
          <a:ext cx="295145" cy="10618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650">
              <a:solidFill>
                <a:srgbClr val="000000"/>
              </a:solidFill>
              <a:latin typeface="Campton Book" panose="00000500000000000000" pitchFamily="2" charset="0"/>
            </a:rPr>
            <a:t>Andel</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I:\SFU-ASK\Publ%20-%20Forskningsbarometer\Forskningsbarometer%202017\Forskningsbaromter%202017\Data\forskningsbarometer-2017-tabeller-og-figur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SFU-ASK\Publ%20-%20Forskningsbarometer\Forskningsbarometer%202018\Data%20FB18\Kap.%202%20FB18\H2020%20tabeller\Bearbejdet%20data%20til%20H2020%20tabeller%20-%20FB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hold"/>
      <sheetName val="Figur 1.1"/>
      <sheetName val="Figur 1.2"/>
      <sheetName val="Figur 1.3 &amp; 1.4"/>
      <sheetName val="Figur 1.5"/>
      <sheetName val="Figur 1.6"/>
      <sheetName val="Figur 1.7"/>
      <sheetName val="Figur 1.8"/>
      <sheetName val="Figur 1.9"/>
      <sheetName val="Tabel 1.1"/>
      <sheetName val="Tabel 1.2"/>
      <sheetName val="Figur 1.10"/>
      <sheetName val="Figur 1.11"/>
      <sheetName val="Tabel 1.3 &amp; Figur 1.12"/>
      <sheetName val="Figur 2.1 &amp; 2.2"/>
      <sheetName val="Tabel 2.1, 2.2, 2.3"/>
      <sheetName val="Tabel 2.4"/>
      <sheetName val="Figur 2.3"/>
      <sheetName val="Figur 2.4"/>
      <sheetName val="Tabel 2.5"/>
      <sheetName val="Figur 2.5"/>
      <sheetName val="Tabel 2.6"/>
      <sheetName val="Figur 2.6"/>
      <sheetName val="Tabel 2.7"/>
      <sheetName val="Tabel 2.8 - 2.11"/>
      <sheetName val="Figur 2.7"/>
      <sheetName val="Figur 2.8"/>
      <sheetName val="Figur 2.9"/>
      <sheetName val="Figur 2.10"/>
      <sheetName val="Figur 2.11"/>
      <sheetName val="Tabel 2.12"/>
      <sheetName val="Tabel 2.13"/>
      <sheetName val="Tabel 2.14"/>
      <sheetName val="Tabel 2.15"/>
      <sheetName val="Tabel 2.16"/>
      <sheetName val="Tabel 2.17"/>
      <sheetName val="Figur 2.13"/>
      <sheetName val="Kap 3 - Leiden"/>
      <sheetName val="Kap 3 - THE "/>
      <sheetName val="Kap 3 - QS "/>
      <sheetName val="Kap 3 - ARWU"/>
      <sheetName val="Tabel 3.8 - 3.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
          <cell r="A5" t="str">
            <v>Jordbrugs- og veterinærvidenskab</v>
          </cell>
          <cell r="B5">
            <v>10362</v>
          </cell>
          <cell r="D5">
            <v>1.3747748954563159</v>
          </cell>
          <cell r="E5">
            <v>1.61</v>
          </cell>
        </row>
        <row r="6">
          <cell r="A6" t="str">
            <v>Teknisk videnskab</v>
          </cell>
          <cell r="B6">
            <v>20815</v>
          </cell>
          <cell r="D6">
            <v>0.62079825265544752</v>
          </cell>
          <cell r="E6">
            <v>1.76</v>
          </cell>
        </row>
        <row r="7">
          <cell r="A7" t="str">
            <v xml:space="preserve">Humaniora </v>
          </cell>
          <cell r="B7">
            <v>3886</v>
          </cell>
          <cell r="D7">
            <v>0.86563538295550013</v>
          </cell>
          <cell r="E7">
            <v>1.79</v>
          </cell>
        </row>
        <row r="8">
          <cell r="A8" t="str">
            <v>Sundhedsvidenskab</v>
          </cell>
          <cell r="B8">
            <v>50335</v>
          </cell>
          <cell r="D8">
            <v>1.3167145720509745</v>
          </cell>
          <cell r="E8">
            <v>1.98</v>
          </cell>
        </row>
        <row r="9">
          <cell r="A9" t="str">
            <v>Naturvidenskab</v>
          </cell>
          <cell r="B9">
            <v>66361</v>
          </cell>
          <cell r="D9">
            <v>1.0027013266716929</v>
          </cell>
          <cell r="E9">
            <v>1.73</v>
          </cell>
        </row>
        <row r="10">
          <cell r="A10" t="str">
            <v xml:space="preserve">Samfundsvidenskab </v>
          </cell>
          <cell r="B10">
            <v>12634</v>
          </cell>
          <cell r="D10">
            <v>0.99487550002866099</v>
          </cell>
          <cell r="E10">
            <v>1.64</v>
          </cell>
        </row>
      </sheetData>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Ny pivot "/>
      <sheetName val="Ark5"/>
      <sheetName val="Ark2"/>
      <sheetName val="Pivot2"/>
      <sheetName val="Ark7"/>
      <sheetName val="Samlet Data"/>
      <sheetName val="Data uden ID+Country dublet"/>
      <sheetName val="Pivot ERC"/>
      <sheetName val="Data ERC"/>
      <sheetName val="Figur 2.10"/>
      <sheetName val="Ark6"/>
      <sheetName val="2.11"/>
      <sheetName val="2.12"/>
      <sheetName val="2.13"/>
      <sheetName val="Ark3"/>
      <sheetName val="2.14"/>
      <sheetName val="Ark4"/>
      <sheetName val="2.15"/>
      <sheetName val="2.17"/>
      <sheetName val="Figur 2,16"/>
      <sheetName val="Figur 2.12"/>
      <sheetName val="Indbyggertal"/>
    </sheetNames>
    <sheetDataSet>
      <sheetData sheetId="0"/>
      <sheetData sheetId="1"/>
      <sheetData sheetId="2"/>
      <sheetData sheetId="3"/>
      <sheetData sheetId="4"/>
      <sheetData sheetId="5"/>
      <sheetData sheetId="6"/>
      <sheetData sheetId="7"/>
      <sheetData sheetId="8"/>
      <sheetData sheetId="9"/>
      <sheetData sheetId="10"/>
      <sheetData sheetId="11">
        <row r="29">
          <cell r="B29" t="str">
            <v>DEU</v>
          </cell>
          <cell r="D29">
            <v>60.984459791901834</v>
          </cell>
          <cell r="E29">
            <v>15.1</v>
          </cell>
        </row>
        <row r="30">
          <cell r="B30" t="str">
            <v>GBR</v>
          </cell>
          <cell r="D30">
            <v>65.683512687544805</v>
          </cell>
          <cell r="E30">
            <v>17.100000000000001</v>
          </cell>
        </row>
        <row r="31">
          <cell r="B31" t="str">
            <v>FRA</v>
          </cell>
          <cell r="D31">
            <v>49.602488009236431</v>
          </cell>
          <cell r="E31">
            <v>13.6</v>
          </cell>
        </row>
        <row r="32">
          <cell r="B32" t="str">
            <v>ESP</v>
          </cell>
          <cell r="D32">
            <v>60.270159596681317</v>
          </cell>
          <cell r="E32">
            <v>12.9</v>
          </cell>
        </row>
        <row r="33">
          <cell r="B33" t="str">
            <v>ITA</v>
          </cell>
          <cell r="D33">
            <v>40.962628600474538</v>
          </cell>
          <cell r="E33">
            <v>15.9</v>
          </cell>
        </row>
        <row r="34">
          <cell r="B34" t="str">
            <v>NLD</v>
          </cell>
          <cell r="D34">
            <v>136.1053868410134</v>
          </cell>
          <cell r="E34">
            <v>19.100000000000001</v>
          </cell>
        </row>
        <row r="35">
          <cell r="B35" t="str">
            <v>BEL</v>
          </cell>
          <cell r="D35">
            <v>126.24293963628878</v>
          </cell>
          <cell r="E35">
            <v>17.5</v>
          </cell>
        </row>
        <row r="36">
          <cell r="B36" t="str">
            <v>SWE</v>
          </cell>
          <cell r="D36">
            <v>108.09086412499354</v>
          </cell>
          <cell r="E36">
            <v>17.3</v>
          </cell>
        </row>
        <row r="37">
          <cell r="B37" t="str">
            <v>AUT</v>
          </cell>
          <cell r="D37">
            <v>100.27889987958689</v>
          </cell>
          <cell r="E37">
            <v>16.5</v>
          </cell>
        </row>
        <row r="38">
          <cell r="B38" t="str">
            <v>DNK</v>
          </cell>
          <cell r="D38">
            <v>134.84304646764684</v>
          </cell>
          <cell r="E38">
            <v>19.399999999999999</v>
          </cell>
        </row>
        <row r="39">
          <cell r="B39" t="str">
            <v>CHE</v>
          </cell>
          <cell r="D39">
            <v>92.45394479199669</v>
          </cell>
          <cell r="E39">
            <v>19.5</v>
          </cell>
        </row>
        <row r="40">
          <cell r="B40" t="str">
            <v>GRC</v>
          </cell>
          <cell r="D40">
            <v>64.501637342985347</v>
          </cell>
          <cell r="E40">
            <v>13.7</v>
          </cell>
        </row>
        <row r="41">
          <cell r="B41" t="str">
            <v>FIN</v>
          </cell>
          <cell r="D41">
            <v>117.0273674814683</v>
          </cell>
          <cell r="E41">
            <v>16.899999999999999</v>
          </cell>
        </row>
        <row r="42">
          <cell r="B42" t="str">
            <v>NOR</v>
          </cell>
          <cell r="D42">
            <v>116.07812238176334</v>
          </cell>
          <cell r="E42">
            <v>16.899999999999999</v>
          </cell>
        </row>
        <row r="43">
          <cell r="B43" t="str">
            <v>ISR</v>
          </cell>
          <cell r="D43">
            <v>62.052634431312882</v>
          </cell>
          <cell r="E43">
            <v>14.7</v>
          </cell>
        </row>
        <row r="44">
          <cell r="B44" t="str">
            <v>IRL</v>
          </cell>
          <cell r="D44">
            <v>107.74779090545414</v>
          </cell>
          <cell r="E44">
            <v>16.5</v>
          </cell>
        </row>
        <row r="45">
          <cell r="B45" t="str">
            <v>PRT</v>
          </cell>
          <cell r="D45">
            <v>45.598244063140761</v>
          </cell>
          <cell r="E45">
            <v>12.9</v>
          </cell>
        </row>
        <row r="46">
          <cell r="B46" t="str">
            <v xml:space="preserve">POL </v>
          </cell>
          <cell r="D46">
            <v>7.4708264979393126</v>
          </cell>
          <cell r="E46">
            <v>9.1</v>
          </cell>
        </row>
        <row r="47">
          <cell r="B47" t="str">
            <v>CZE</v>
          </cell>
          <cell r="D47">
            <v>17.908803291042616</v>
          </cell>
          <cell r="E47">
            <v>10.199999999999999</v>
          </cell>
        </row>
        <row r="48">
          <cell r="B48" t="str">
            <v>HUN</v>
          </cell>
          <cell r="D48">
            <v>18.951785168019271</v>
          </cell>
          <cell r="E48">
            <v>11.2</v>
          </cell>
        </row>
        <row r="49">
          <cell r="B49" t="str">
            <v>SVN</v>
          </cell>
          <cell r="D49">
            <v>85.771920308723665</v>
          </cell>
          <cell r="E49">
            <v>11.6</v>
          </cell>
        </row>
        <row r="50">
          <cell r="B50" t="str">
            <v>TUR</v>
          </cell>
          <cell r="D50">
            <v>1.6112832832868946</v>
          </cell>
          <cell r="E50">
            <v>7</v>
          </cell>
        </row>
        <row r="51">
          <cell r="B51" t="str">
            <v>ROU</v>
          </cell>
          <cell r="D51">
            <v>5.6132071528172203</v>
          </cell>
          <cell r="E51">
            <v>0.87</v>
          </cell>
        </row>
        <row r="52">
          <cell r="B52" t="str">
            <v>EST</v>
          </cell>
          <cell r="D52">
            <v>78.594664035855644</v>
          </cell>
          <cell r="E52">
            <v>16.600000000000001</v>
          </cell>
        </row>
      </sheetData>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tema">
  <a:themeElements>
    <a:clrScheme name="UFM Excel">
      <a:dk1>
        <a:srgbClr val="000000"/>
      </a:dk1>
      <a:lt1>
        <a:sysClr val="window" lastClr="FFFFFF"/>
      </a:lt1>
      <a:dk2>
        <a:srgbClr val="E6821E"/>
      </a:dk2>
      <a:lt2>
        <a:srgbClr val="46328C"/>
      </a:lt2>
      <a:accent1>
        <a:srgbClr val="BF1C80"/>
      </a:accent1>
      <a:accent2>
        <a:srgbClr val="5AB4E6"/>
      </a:accent2>
      <a:accent3>
        <a:srgbClr val="19528F"/>
      </a:accent3>
      <a:accent4>
        <a:srgbClr val="888888"/>
      </a:accent4>
      <a:accent5>
        <a:srgbClr val="9C88BB"/>
      </a:accent5>
      <a:accent6>
        <a:srgbClr val="72BB81"/>
      </a:accent6>
      <a:hlink>
        <a:srgbClr val="003A72"/>
      </a:hlink>
      <a:folHlink>
        <a:srgbClr val="5E0F18"/>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3.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7.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8.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9.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0.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17.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tabSelected="1" workbookViewId="0">
      <selection activeCell="A4" sqref="A4"/>
    </sheetView>
  </sheetViews>
  <sheetFormatPr defaultRowHeight="15" x14ac:dyDescent="0.25"/>
  <cols>
    <col min="1" max="1" width="17.85546875" style="2" customWidth="1"/>
    <col min="2" max="2" width="84.5703125" style="2" customWidth="1"/>
    <col min="3" max="16384" width="9.140625" style="2"/>
  </cols>
  <sheetData>
    <row r="1" spans="1:2" ht="19.5" x14ac:dyDescent="0.35">
      <c r="A1" s="31" t="s">
        <v>434</v>
      </c>
    </row>
    <row r="2" spans="1:2" x14ac:dyDescent="0.25">
      <c r="A2" s="32" t="s">
        <v>449</v>
      </c>
    </row>
    <row r="3" spans="1:2" x14ac:dyDescent="0.25">
      <c r="A3" s="32" t="s">
        <v>450</v>
      </c>
    </row>
    <row r="5" spans="1:2" ht="15.75" thickBot="1" x14ac:dyDescent="0.3"/>
    <row r="6" spans="1:2" ht="15.75" thickBot="1" x14ac:dyDescent="0.3">
      <c r="A6" s="197" t="s">
        <v>355</v>
      </c>
      <c r="B6" s="197"/>
    </row>
    <row r="7" spans="1:2" ht="15.75" thickBot="1" x14ac:dyDescent="0.3">
      <c r="A7" s="146" t="s">
        <v>356</v>
      </c>
      <c r="B7" s="147" t="s">
        <v>357</v>
      </c>
    </row>
    <row r="8" spans="1:2" ht="15.75" thickBot="1" x14ac:dyDescent="0.3">
      <c r="A8" s="146" t="s">
        <v>358</v>
      </c>
      <c r="B8" s="147" t="s">
        <v>359</v>
      </c>
    </row>
    <row r="9" spans="1:2" ht="15.75" thickBot="1" x14ac:dyDescent="0.3">
      <c r="A9" s="146" t="s">
        <v>360</v>
      </c>
      <c r="B9" s="147" t="s">
        <v>361</v>
      </c>
    </row>
    <row r="10" spans="1:2" ht="15.75" thickBot="1" x14ac:dyDescent="0.3">
      <c r="A10" s="146" t="s">
        <v>362</v>
      </c>
      <c r="B10" s="147" t="s">
        <v>363</v>
      </c>
    </row>
    <row r="11" spans="1:2" ht="15.75" thickBot="1" x14ac:dyDescent="0.3">
      <c r="A11" s="146" t="s">
        <v>364</v>
      </c>
      <c r="B11" s="147" t="s">
        <v>365</v>
      </c>
    </row>
    <row r="12" spans="1:2" ht="15.75" thickBot="1" x14ac:dyDescent="0.3">
      <c r="A12" s="146" t="s">
        <v>366</v>
      </c>
      <c r="B12" s="147" t="s">
        <v>367</v>
      </c>
    </row>
    <row r="13" spans="1:2" ht="15.75" thickBot="1" x14ac:dyDescent="0.3">
      <c r="A13" s="146" t="s">
        <v>368</v>
      </c>
      <c r="B13" s="147" t="s">
        <v>369</v>
      </c>
    </row>
    <row r="14" spans="1:2" ht="15.75" thickBot="1" x14ac:dyDescent="0.3">
      <c r="A14" s="146" t="s">
        <v>370</v>
      </c>
      <c r="B14" s="147" t="s">
        <v>371</v>
      </c>
    </row>
    <row r="15" spans="1:2" ht="15.75" thickBot="1" x14ac:dyDescent="0.3">
      <c r="A15" s="146" t="s">
        <v>372</v>
      </c>
      <c r="B15" s="147" t="s">
        <v>373</v>
      </c>
    </row>
    <row r="16" spans="1:2" ht="15.75" thickBot="1" x14ac:dyDescent="0.3">
      <c r="A16" s="146" t="s">
        <v>374</v>
      </c>
      <c r="B16" s="147" t="s">
        <v>375</v>
      </c>
    </row>
    <row r="17" spans="1:2" ht="15.75" thickBot="1" x14ac:dyDescent="0.3">
      <c r="A17" s="146" t="s">
        <v>376</v>
      </c>
      <c r="B17" s="147" t="s">
        <v>377</v>
      </c>
    </row>
    <row r="18" spans="1:2" ht="15.75" thickBot="1" x14ac:dyDescent="0.3">
      <c r="A18" s="146" t="s">
        <v>378</v>
      </c>
      <c r="B18" s="147" t="s">
        <v>379</v>
      </c>
    </row>
    <row r="19" spans="1:2" ht="15.75" thickBot="1" x14ac:dyDescent="0.3">
      <c r="A19" s="146" t="s">
        <v>380</v>
      </c>
      <c r="B19" s="147" t="s">
        <v>381</v>
      </c>
    </row>
    <row r="20" spans="1:2" ht="15.75" thickBot="1" x14ac:dyDescent="0.3">
      <c r="A20" s="197" t="s">
        <v>382</v>
      </c>
      <c r="B20" s="197"/>
    </row>
    <row r="21" spans="1:2" ht="15.75" thickBot="1" x14ac:dyDescent="0.3">
      <c r="A21" s="146" t="s">
        <v>383</v>
      </c>
      <c r="B21" s="147" t="s">
        <v>384</v>
      </c>
    </row>
    <row r="22" spans="1:2" ht="15.75" thickBot="1" x14ac:dyDescent="0.3">
      <c r="A22" s="146" t="s">
        <v>385</v>
      </c>
      <c r="B22" s="147" t="s">
        <v>386</v>
      </c>
    </row>
    <row r="23" spans="1:2" ht="15.75" thickBot="1" x14ac:dyDescent="0.3">
      <c r="A23" s="146" t="s">
        <v>387</v>
      </c>
      <c r="B23" s="147" t="s">
        <v>388</v>
      </c>
    </row>
    <row r="24" spans="1:2" ht="15.75" thickBot="1" x14ac:dyDescent="0.3">
      <c r="A24" s="146" t="s">
        <v>389</v>
      </c>
      <c r="B24" s="147" t="s">
        <v>390</v>
      </c>
    </row>
    <row r="25" spans="1:2" ht="15.75" thickBot="1" x14ac:dyDescent="0.3">
      <c r="A25" s="146" t="s">
        <v>391</v>
      </c>
      <c r="B25" s="147" t="s">
        <v>392</v>
      </c>
    </row>
    <row r="26" spans="1:2" ht="15.75" thickBot="1" x14ac:dyDescent="0.3">
      <c r="A26" s="146" t="s">
        <v>393</v>
      </c>
      <c r="B26" s="147" t="s">
        <v>394</v>
      </c>
    </row>
    <row r="27" spans="1:2" ht="15.75" thickBot="1" x14ac:dyDescent="0.3">
      <c r="A27" s="146" t="s">
        <v>395</v>
      </c>
      <c r="B27" s="147" t="s">
        <v>396</v>
      </c>
    </row>
    <row r="28" spans="1:2" ht="15.75" thickBot="1" x14ac:dyDescent="0.3">
      <c r="A28" s="146" t="s">
        <v>397</v>
      </c>
      <c r="B28" s="147" t="s">
        <v>398</v>
      </c>
    </row>
    <row r="29" spans="1:2" ht="15.75" thickBot="1" x14ac:dyDescent="0.3">
      <c r="A29" s="146" t="s">
        <v>399</v>
      </c>
      <c r="B29" s="147" t="s">
        <v>400</v>
      </c>
    </row>
    <row r="30" spans="1:2" ht="15.75" thickBot="1" x14ac:dyDescent="0.3">
      <c r="A30" s="146" t="s">
        <v>401</v>
      </c>
      <c r="B30" s="147" t="s">
        <v>402</v>
      </c>
    </row>
    <row r="31" spans="1:2" ht="15.75" thickBot="1" x14ac:dyDescent="0.3">
      <c r="A31" s="146" t="s">
        <v>403</v>
      </c>
      <c r="B31" s="147" t="s">
        <v>404</v>
      </c>
    </row>
    <row r="32" spans="1:2" ht="15.75" thickBot="1" x14ac:dyDescent="0.3">
      <c r="A32" s="146" t="s">
        <v>405</v>
      </c>
      <c r="B32" s="147" t="s">
        <v>406</v>
      </c>
    </row>
    <row r="33" spans="1:2" ht="15.75" thickBot="1" x14ac:dyDescent="0.3">
      <c r="A33" s="146" t="s">
        <v>407</v>
      </c>
      <c r="B33" s="147" t="s">
        <v>408</v>
      </c>
    </row>
    <row r="34" spans="1:2" ht="15.75" thickBot="1" x14ac:dyDescent="0.3">
      <c r="A34" s="146" t="s">
        <v>409</v>
      </c>
      <c r="B34" s="147" t="s">
        <v>410</v>
      </c>
    </row>
    <row r="35" spans="1:2" ht="15.75" thickBot="1" x14ac:dyDescent="0.3">
      <c r="A35" s="146" t="s">
        <v>411</v>
      </c>
      <c r="B35" s="147" t="s">
        <v>412</v>
      </c>
    </row>
    <row r="36" spans="1:2" ht="15.75" thickBot="1" x14ac:dyDescent="0.3">
      <c r="A36" s="146" t="s">
        <v>413</v>
      </c>
      <c r="B36" s="147" t="s">
        <v>414</v>
      </c>
    </row>
    <row r="37" spans="1:2" ht="15.75" thickBot="1" x14ac:dyDescent="0.3">
      <c r="A37" s="146" t="s">
        <v>415</v>
      </c>
      <c r="B37" s="147" t="s">
        <v>416</v>
      </c>
    </row>
    <row r="38" spans="1:2" ht="15.75" thickBot="1" x14ac:dyDescent="0.3">
      <c r="A38" s="146" t="s">
        <v>417</v>
      </c>
      <c r="B38" s="147" t="s">
        <v>418</v>
      </c>
    </row>
    <row r="39" spans="1:2" ht="15.75" thickBot="1" x14ac:dyDescent="0.3">
      <c r="A39" s="146" t="s">
        <v>419</v>
      </c>
      <c r="B39" s="147" t="s">
        <v>420</v>
      </c>
    </row>
    <row r="40" spans="1:2" ht="15.75" thickBot="1" x14ac:dyDescent="0.3">
      <c r="A40" s="146" t="s">
        <v>421</v>
      </c>
      <c r="B40" s="147" t="s">
        <v>422</v>
      </c>
    </row>
    <row r="41" spans="1:2" ht="15.75" thickBot="1" x14ac:dyDescent="0.3">
      <c r="A41" s="146" t="s">
        <v>423</v>
      </c>
      <c r="B41" s="147" t="s">
        <v>424</v>
      </c>
    </row>
    <row r="42" spans="1:2" ht="15.75" thickBot="1" x14ac:dyDescent="0.3">
      <c r="A42" s="146" t="s">
        <v>397</v>
      </c>
      <c r="B42" s="148" t="s">
        <v>425</v>
      </c>
    </row>
    <row r="43" spans="1:2" ht="15.75" thickBot="1" x14ac:dyDescent="0.3">
      <c r="A43" s="146" t="s">
        <v>426</v>
      </c>
      <c r="B43" s="147" t="s">
        <v>427</v>
      </c>
    </row>
    <row r="44" spans="1:2" ht="15.75" thickBot="1" x14ac:dyDescent="0.3">
      <c r="A44" s="146" t="s">
        <v>428</v>
      </c>
      <c r="B44" s="147" t="s">
        <v>429</v>
      </c>
    </row>
    <row r="45" spans="1:2" ht="15.75" thickBot="1" x14ac:dyDescent="0.3">
      <c r="A45" s="146" t="s">
        <v>430</v>
      </c>
      <c r="B45" s="147" t="s">
        <v>431</v>
      </c>
    </row>
    <row r="46" spans="1:2" x14ac:dyDescent="0.25">
      <c r="A46" s="146" t="s">
        <v>432</v>
      </c>
      <c r="B46" s="147" t="s">
        <v>433</v>
      </c>
    </row>
  </sheetData>
  <mergeCells count="2">
    <mergeCell ref="A6:B6"/>
    <mergeCell ref="A20:B20"/>
  </mergeCells>
  <hyperlinks>
    <hyperlink ref="B7" location="'Figur 1.1'!A1" display="Strømme af forskningsmidler fra finansierende til udførende sektorer i Danmark, 2016"/>
    <hyperlink ref="B8" location="'Figur 1.2'!A1" display="Samlede FoU-investeringer i pct. af BNP udført i hhv. den offentlige og private sektor, OECD, 2016"/>
    <hyperlink ref="B9" location="'Figur 1.3'!A1" display="Investeringer i FoU i pct. af BNP udført i den offentlige sektor, OECD, 2016"/>
    <hyperlink ref="B10" location="'Figur 1.4'!A1" display="Investeringer i FoU i pct. af BNP udført i den private sektor, OECD, 2016"/>
    <hyperlink ref="B11" location="'Figur 1.5'!A1" display="Andel af FoU-investeringer i den offentlige sektor, OECD, 2000 og 2016"/>
    <hyperlink ref="B12" location="'Figur 1.6'!A1" display="FoU-investeringer udført i hhv. den offentlige og private sektor i Danmark, 1998-2016"/>
    <hyperlink ref="B13" location="'Figur 1.8'!A1" display="Udviklingen i FoU-investeringer udført i det offentlige, Danmark og OECD top 1 og 5, 2008-2016"/>
    <hyperlink ref="B14" location="'Figur 1.8'!A1" display="Udviklingen i FoU-investeringer udførst i erhvervslivet, Danmark og OECD top 1 og 5, 2008-2016"/>
    <hyperlink ref="B15" location="'Tabel 1.1'!A1" display="FoU-investeringer udført i det offentlige fordelt på hovedområder i pct. af BNP, OECD, 2016"/>
    <hyperlink ref="B16" location="'Tabel 1.2'!A1" display="Offentlige FoU-investeringer, procentvis fordeling på hovedområder, OECD, 2016"/>
    <hyperlink ref="B17" location="'Figur 1.9'!A1" display="Ekstern finansiering af højere læreanstalter i pct. af total finansiering, OECD, pct.,  2016"/>
    <hyperlink ref="B18" location="'Figur 1.10'!A1" display="Antal forskere per 1.000 i arbejdsstyrke, OECD, 2016"/>
    <hyperlink ref="B19" location="'Figur 1.11'!A1" display="Videnskabeligt personale fordelt på universiteterne, antal personer, 2016"/>
    <hyperlink ref="B21" location="'Figur 2.1 &amp; Figur 2.2'!A1" display="Tildelte ph.d.-grader, OECD, 2016"/>
    <hyperlink ref="B22" location="'Figur 2.1 &amp; Figur 2.2'!A1" display="Tildelte ph.d.-grader per mio. indbyggere, OECD, 2016"/>
    <hyperlink ref="B23" location="'Tabel 2.1 '!A1" display="Andel af publiceringskanaler i Den Biometriske Forskningsindikator"/>
    <hyperlink ref="B24" location="'Tabel 2.2 '!A1" display="Overblik over antal publikationer mm., OECD, 2013-2017"/>
    <hyperlink ref="B25" location="'Figur 2.3 '!A1" display="Fordeling af publikationer på videnskabelige hovedområde, Danmark, 2013-2016"/>
    <hyperlink ref="B26" location="'Figur 2.4'!A1" display="Citationer per videnskabelig publikation, OECD, 2013-2017"/>
    <hyperlink ref="B27" location="'Figur 2.5'!A1" display="Feltvægtet gennemslagskraft af forskning, OECD, 2008-2012 og 2013-2017 "/>
    <hyperlink ref="B28" location="'Figur 2.6'!A1" display="Feltvægtet gennemslagskraft fordelt på hovedområder, 2013-2017"/>
    <hyperlink ref="B29" location="'Figur 2.6'!A1" display="Feltvægtet gennemslagskraft fordelt på hovedområder, Danmark, Norden og OECD, 2013-2017"/>
    <hyperlink ref="B30" location="'Figur 2.7'!A1" display="Andel af de 10 pct. mest citerede videnskabelige publikationer, OECD, 2013-2017"/>
    <hyperlink ref="B31" location="'Tabel 2.3'!A1" display="Andel af de 10 pct. mest citerede videnskabelige publikationer fordelt på hovedområder, 2013-2017"/>
    <hyperlink ref="B32" location="'Figur 2.8'!A1" display="Andel af publikationer i indflydelsesrige publikationer, OECD, 2013-2017"/>
    <hyperlink ref="B33" location="'Figur 2.9'!A1" display="Feltvægtet gennemslagskraft og specialisering for hovedområder i Danmark, 2013-2017"/>
    <hyperlink ref="B34" location="'Figur 2.10 '!A1" display="Andel af publikationer, som er international sampublicerede, OECD, 2013-2017"/>
    <hyperlink ref="B35" location="'Figur 2.11'!A1" display="Primære samarbejdslande, internationalt sampublicerede publikationer, Danmark, 2013-2017"/>
    <hyperlink ref="B36" location="'Figur 2.12'!A1" display="Andel af publikationer, som er sampubliceret med erhvervslivet, OECD, 2013-2017"/>
    <hyperlink ref="B37" location="'Figur 2.13'!A1" display="Fordeling af publikationer med erhvervssamarbejde på videnskabelige hovedområder, 2013-2017"/>
    <hyperlink ref="B38" location="'Figur 2.14'!A1" display="Horizon 2020 hjemtag, 2014-2018"/>
    <hyperlink ref="B39" location="'Figur 2.15'!A1" display="Horizon 2020 hjemtag per indbygger, 2014-2018"/>
    <hyperlink ref="B40" location="'Figur 2.16'!A1" display="Horizon 2020 hjemtag fordelt på søjler, 2014-2018"/>
    <hyperlink ref="B41" location="'Tabel 2.4'!A1" display="Horizon 2020 hjemtag per indbygger fordelt på søjler, 2014-2018"/>
    <hyperlink ref="B42" location="'Tabel 2.5'!A1" display="Succesrate for Horizon 2020 bevillingsansøgninger fordelt på søjler, 2014-2018"/>
    <hyperlink ref="B43" location="'Figur 2.17'!A1" display="Sammenhæng mellem andel af publikationer blandt 10 pct. mest citeret publikationer og hjemtag per indbygger, 2014-2018"/>
    <hyperlink ref="B44" location="'Tabel 2.6'!A1" display="Hjemtag ERC-stipendier, 2014-2018"/>
    <hyperlink ref="B45" location="'Tabel 2.7'!A1" display="Hjemtag ERC-stipendier per 10.000 forsker, 2014-2018"/>
    <hyperlink ref="B46" location="'Figur 2.18 '!A1" display="ERC-stipendier fordelt på stipendietype, 2014-201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workbookViewId="0">
      <selection activeCell="N28" sqref="N28"/>
    </sheetView>
  </sheetViews>
  <sheetFormatPr defaultRowHeight="15" x14ac:dyDescent="0.25"/>
  <cols>
    <col min="1" max="16384" width="9.140625" style="2"/>
  </cols>
  <sheetData>
    <row r="1" spans="1:12" x14ac:dyDescent="0.25">
      <c r="A1" s="1" t="s">
        <v>295</v>
      </c>
    </row>
    <row r="4" spans="1:12" ht="15.75" thickBot="1" x14ac:dyDescent="0.3"/>
    <row r="5" spans="1:12" ht="15.75" thickBot="1" x14ac:dyDescent="0.3">
      <c r="A5" s="200" t="s">
        <v>82</v>
      </c>
      <c r="B5" s="200"/>
      <c r="C5" s="200" t="s">
        <v>79</v>
      </c>
      <c r="D5" s="200"/>
      <c r="E5" s="200" t="s">
        <v>81</v>
      </c>
      <c r="F5" s="200"/>
      <c r="G5" s="200" t="s">
        <v>83</v>
      </c>
      <c r="H5" s="200"/>
      <c r="I5" s="200" t="s">
        <v>48</v>
      </c>
      <c r="J5" s="200"/>
      <c r="K5" s="200" t="s">
        <v>80</v>
      </c>
      <c r="L5" s="200"/>
    </row>
    <row r="6" spans="1:12" ht="15.75" thickBot="1" x14ac:dyDescent="0.3">
      <c r="A6" s="62" t="s">
        <v>21</v>
      </c>
      <c r="B6" s="63">
        <v>0.43279089255935177</v>
      </c>
      <c r="C6" s="62" t="s">
        <v>9</v>
      </c>
      <c r="D6" s="63">
        <v>0.51483561761398877</v>
      </c>
      <c r="E6" s="64" t="s">
        <v>24</v>
      </c>
      <c r="F6" s="65">
        <v>0.38596321393998062</v>
      </c>
      <c r="G6" s="62" t="s">
        <v>26</v>
      </c>
      <c r="H6" s="63">
        <v>8.7979680500149579E-2</v>
      </c>
      <c r="I6" s="62" t="s">
        <v>30</v>
      </c>
      <c r="J6" s="63">
        <v>0.203141963252222</v>
      </c>
      <c r="K6" s="62" t="s">
        <v>29</v>
      </c>
      <c r="L6" s="63">
        <v>0.13492020272538016</v>
      </c>
    </row>
    <row r="7" spans="1:12" ht="15.75" thickBot="1" x14ac:dyDescent="0.3">
      <c r="A7" s="62" t="s">
        <v>5</v>
      </c>
      <c r="B7" s="63">
        <v>0.296158807906999</v>
      </c>
      <c r="C7" s="62" t="s">
        <v>26</v>
      </c>
      <c r="D7" s="63">
        <v>0.26613609986725723</v>
      </c>
      <c r="E7" s="62" t="s">
        <v>19</v>
      </c>
      <c r="F7" s="63">
        <v>0.32450947851912526</v>
      </c>
      <c r="G7" s="62" t="s">
        <v>30</v>
      </c>
      <c r="H7" s="63">
        <v>7.7346013772075492E-2</v>
      </c>
      <c r="I7" s="62" t="s">
        <v>26</v>
      </c>
      <c r="J7" s="63">
        <v>0.19539032756575322</v>
      </c>
      <c r="K7" s="62" t="s">
        <v>6</v>
      </c>
      <c r="L7" s="63">
        <v>9.2053678709078685E-2</v>
      </c>
    </row>
    <row r="8" spans="1:12" ht="15.75" thickBot="1" x14ac:dyDescent="0.3">
      <c r="A8" s="62" t="s">
        <v>36</v>
      </c>
      <c r="B8" s="63">
        <v>0.27115943808579013</v>
      </c>
      <c r="C8" s="62" t="s">
        <v>25</v>
      </c>
      <c r="D8" s="63">
        <v>0.23371784236211202</v>
      </c>
      <c r="E8" s="62" t="s">
        <v>30</v>
      </c>
      <c r="F8" s="63">
        <v>0.26792795197482733</v>
      </c>
      <c r="G8" s="62" t="s">
        <v>16</v>
      </c>
      <c r="H8" s="63">
        <v>6.6878249347817734E-2</v>
      </c>
      <c r="I8" s="62" t="s">
        <v>38</v>
      </c>
      <c r="J8" s="63">
        <v>0.19388744760375842</v>
      </c>
      <c r="K8" s="64" t="s">
        <v>24</v>
      </c>
      <c r="L8" s="65">
        <v>8.0929332042594379E-2</v>
      </c>
    </row>
    <row r="9" spans="1:12" ht="15.75" thickBot="1" x14ac:dyDescent="0.3">
      <c r="A9" s="62" t="s">
        <v>17</v>
      </c>
      <c r="B9" s="63">
        <v>0.25502511211341555</v>
      </c>
      <c r="C9" s="62" t="s">
        <v>5</v>
      </c>
      <c r="D9" s="63">
        <v>0.2302063898474897</v>
      </c>
      <c r="E9" s="62" t="s">
        <v>16</v>
      </c>
      <c r="F9" s="63">
        <v>0.23637675569743299</v>
      </c>
      <c r="G9" s="62" t="s">
        <v>20</v>
      </c>
      <c r="H9" s="63">
        <v>6.5871009014908777E-2</v>
      </c>
      <c r="I9" s="62" t="s">
        <v>25</v>
      </c>
      <c r="J9" s="63">
        <v>0.1890412609547997</v>
      </c>
      <c r="K9" s="62" t="s">
        <v>22</v>
      </c>
      <c r="L9" s="63">
        <v>7.5626713876393345E-2</v>
      </c>
    </row>
    <row r="10" spans="1:12" ht="15.75" thickBot="1" x14ac:dyDescent="0.3">
      <c r="A10" s="62" t="s">
        <v>25</v>
      </c>
      <c r="B10" s="63">
        <v>0.23589605743072584</v>
      </c>
      <c r="C10" s="62" t="s">
        <v>7</v>
      </c>
      <c r="D10" s="63">
        <v>0.22073809471631128</v>
      </c>
      <c r="E10" s="62" t="s">
        <v>17</v>
      </c>
      <c r="F10" s="63">
        <v>0.17158346073616135</v>
      </c>
      <c r="G10" s="62" t="s">
        <v>35</v>
      </c>
      <c r="H10" s="63">
        <v>6.3789795053017143E-2</v>
      </c>
      <c r="I10" s="64" t="s">
        <v>24</v>
      </c>
      <c r="J10" s="65">
        <v>0.16790900290416264</v>
      </c>
      <c r="K10" s="62" t="s">
        <v>5</v>
      </c>
      <c r="L10" s="63">
        <v>7.4181358438956124E-2</v>
      </c>
    </row>
    <row r="11" spans="1:12" ht="15.75" thickBot="1" x14ac:dyDescent="0.3">
      <c r="A11" s="64" t="s">
        <v>24</v>
      </c>
      <c r="B11" s="65">
        <v>0.23238141335914811</v>
      </c>
      <c r="C11" s="62" t="s">
        <v>20</v>
      </c>
      <c r="D11" s="63">
        <v>0.21951506301729737</v>
      </c>
      <c r="E11" s="62" t="s">
        <v>38</v>
      </c>
      <c r="F11" s="63">
        <v>0.16628824616815194</v>
      </c>
      <c r="G11" s="62" t="s">
        <v>9</v>
      </c>
      <c r="H11" s="63">
        <v>6.0212720780905671E-2</v>
      </c>
      <c r="I11" s="62" t="s">
        <v>16</v>
      </c>
      <c r="J11" s="63">
        <v>0.1542972869502349</v>
      </c>
      <c r="K11" s="62" t="s">
        <v>38</v>
      </c>
      <c r="L11" s="63">
        <v>7.4122404800915392E-2</v>
      </c>
    </row>
    <row r="12" spans="1:12" ht="15.75" thickBot="1" x14ac:dyDescent="0.3">
      <c r="A12" s="62" t="s">
        <v>19</v>
      </c>
      <c r="B12" s="63">
        <v>0.22825089527293169</v>
      </c>
      <c r="C12" s="64" t="s">
        <v>24</v>
      </c>
      <c r="D12" s="65">
        <v>0.19177153920619555</v>
      </c>
      <c r="E12" s="62" t="s">
        <v>25</v>
      </c>
      <c r="F12" s="63">
        <v>0.16392227016355154</v>
      </c>
      <c r="G12" s="62" t="s">
        <v>38</v>
      </c>
      <c r="H12" s="63">
        <v>5.8451602685927008E-2</v>
      </c>
      <c r="I12" s="62" t="s">
        <v>17</v>
      </c>
      <c r="J12" s="63">
        <v>0.13477493976532365</v>
      </c>
      <c r="K12" s="62" t="s">
        <v>36</v>
      </c>
      <c r="L12" s="63">
        <v>7.1380198174654769E-2</v>
      </c>
    </row>
    <row r="13" spans="1:12" ht="15.75" thickBot="1" x14ac:dyDescent="0.3">
      <c r="A13" s="62" t="s">
        <v>33</v>
      </c>
      <c r="B13" s="63">
        <v>0.21946826815799561</v>
      </c>
      <c r="C13" s="62" t="s">
        <v>21</v>
      </c>
      <c r="D13" s="63">
        <v>0.17874556904743946</v>
      </c>
      <c r="E13" s="62" t="s">
        <v>5</v>
      </c>
      <c r="F13" s="63">
        <v>0.15842146276299679</v>
      </c>
      <c r="G13" s="64" t="s">
        <v>24</v>
      </c>
      <c r="H13" s="65">
        <v>5.8228460793804449E-2</v>
      </c>
      <c r="I13" s="62" t="s">
        <v>19</v>
      </c>
      <c r="J13" s="63">
        <v>0.13335446178965593</v>
      </c>
      <c r="K13" s="62" t="s">
        <v>30</v>
      </c>
      <c r="L13" s="63">
        <v>6.1648388595304769E-2</v>
      </c>
    </row>
    <row r="14" spans="1:12" ht="15.75" thickBot="1" x14ac:dyDescent="0.3">
      <c r="A14" s="62" t="s">
        <v>38</v>
      </c>
      <c r="B14" s="63">
        <v>0.18794363140093506</v>
      </c>
      <c r="C14" s="62" t="s">
        <v>16</v>
      </c>
      <c r="D14" s="63">
        <v>0.16233880459580358</v>
      </c>
      <c r="E14" s="62" t="s">
        <v>20</v>
      </c>
      <c r="F14" s="63">
        <v>0.15815458401391511</v>
      </c>
      <c r="G14" s="62" t="s">
        <v>25</v>
      </c>
      <c r="H14" s="63">
        <v>5.7282421804396286E-2</v>
      </c>
      <c r="I14" s="62" t="s">
        <v>22</v>
      </c>
      <c r="J14" s="63">
        <v>0.11947827222725257</v>
      </c>
      <c r="K14" s="62" t="s">
        <v>11</v>
      </c>
      <c r="L14" s="63">
        <v>5.9299867735357205E-2</v>
      </c>
    </row>
    <row r="15" spans="1:12" ht="15.75" thickBot="1" x14ac:dyDescent="0.3">
      <c r="A15" s="62" t="s">
        <v>37</v>
      </c>
      <c r="B15" s="63">
        <v>0.18583230715224025</v>
      </c>
      <c r="C15" s="62" t="s">
        <v>29</v>
      </c>
      <c r="D15" s="63">
        <v>0.15161372906352447</v>
      </c>
      <c r="E15" s="62" t="s">
        <v>7</v>
      </c>
      <c r="F15" s="63">
        <v>0.15564723506061334</v>
      </c>
      <c r="G15" s="62" t="s">
        <v>7</v>
      </c>
      <c r="H15" s="63">
        <v>5.4454877352558044E-2</v>
      </c>
      <c r="I15" s="62" t="s">
        <v>37</v>
      </c>
      <c r="J15" s="63">
        <v>0.11621594031043656</v>
      </c>
      <c r="K15" s="62" t="s">
        <v>25</v>
      </c>
      <c r="L15" s="63">
        <v>5.8023941827754166E-2</v>
      </c>
    </row>
    <row r="16" spans="1:12" ht="15.75" thickBot="1" x14ac:dyDescent="0.3">
      <c r="A16" s="62" t="s">
        <v>16</v>
      </c>
      <c r="B16" s="63">
        <v>0.18042926615440888</v>
      </c>
      <c r="C16" s="62" t="s">
        <v>19</v>
      </c>
      <c r="D16" s="63">
        <v>0.15076727625895556</v>
      </c>
      <c r="E16" s="62" t="s">
        <v>36</v>
      </c>
      <c r="F16" s="63">
        <v>0.15394613789593536</v>
      </c>
      <c r="G16" s="62" t="s">
        <v>19</v>
      </c>
      <c r="H16" s="63">
        <v>5.1920608463218096E-2</v>
      </c>
      <c r="I16" s="62" t="s">
        <v>6</v>
      </c>
      <c r="J16" s="63">
        <v>0.10644773039014198</v>
      </c>
      <c r="K16" s="62" t="s">
        <v>16</v>
      </c>
      <c r="L16" s="63">
        <v>5.7413956771665761E-2</v>
      </c>
    </row>
    <row r="17" spans="1:12" ht="15.75" thickBot="1" x14ac:dyDescent="0.3">
      <c r="A17" s="62" t="s">
        <v>22</v>
      </c>
      <c r="B17" s="63">
        <v>0.17895729207985395</v>
      </c>
      <c r="C17" s="62" t="s">
        <v>22</v>
      </c>
      <c r="D17" s="63">
        <v>0.14290383054915129</v>
      </c>
      <c r="E17" s="62" t="s">
        <v>10</v>
      </c>
      <c r="F17" s="63">
        <v>0.1316942357861535</v>
      </c>
      <c r="G17" s="62" t="s">
        <v>29</v>
      </c>
      <c r="H17" s="63">
        <v>4.3008218475026519E-2</v>
      </c>
      <c r="I17" s="62" t="s">
        <v>36</v>
      </c>
      <c r="J17" s="63">
        <v>0.10394208140572239</v>
      </c>
      <c r="K17" s="62" t="s">
        <v>33</v>
      </c>
      <c r="L17" s="63">
        <v>5.706100748016292E-2</v>
      </c>
    </row>
    <row r="18" spans="1:12" ht="15.75" thickBot="1" x14ac:dyDescent="0.3">
      <c r="A18" s="62" t="s">
        <v>30</v>
      </c>
      <c r="B18" s="63">
        <v>0.16994371568851396</v>
      </c>
      <c r="C18" s="62" t="s">
        <v>36</v>
      </c>
      <c r="D18" s="63">
        <v>0.13948998886321978</v>
      </c>
      <c r="E18" s="62" t="s">
        <v>29</v>
      </c>
      <c r="F18" s="63">
        <v>0.12064918949407799</v>
      </c>
      <c r="G18" s="62" t="s">
        <v>10</v>
      </c>
      <c r="H18" s="63">
        <v>3.8875319394701222E-2</v>
      </c>
      <c r="I18" s="62" t="s">
        <v>11</v>
      </c>
      <c r="J18" s="63">
        <v>9.6142171194934553E-2</v>
      </c>
      <c r="K18" s="62" t="s">
        <v>21</v>
      </c>
      <c r="L18" s="63">
        <v>5.5576987538862477E-2</v>
      </c>
    </row>
    <row r="19" spans="1:12" ht="15.75" thickBot="1" x14ac:dyDescent="0.3">
      <c r="A19" s="62" t="s">
        <v>11</v>
      </c>
      <c r="B19" s="63">
        <v>0.16822649075245094</v>
      </c>
      <c r="C19" s="62" t="s">
        <v>35</v>
      </c>
      <c r="D19" s="63">
        <v>0.13760943209550239</v>
      </c>
      <c r="E19" s="62" t="s">
        <v>9</v>
      </c>
      <c r="F19" s="63">
        <v>0.11536842907662753</v>
      </c>
      <c r="G19" s="62" t="s">
        <v>21</v>
      </c>
      <c r="H19" s="63">
        <v>3.6276952342643567E-2</v>
      </c>
      <c r="I19" s="62" t="s">
        <v>10</v>
      </c>
      <c r="J19" s="63">
        <v>9.5931595444702908E-2</v>
      </c>
      <c r="K19" s="62" t="s">
        <v>17</v>
      </c>
      <c r="L19" s="63">
        <v>5.1000652017818504E-2</v>
      </c>
    </row>
    <row r="20" spans="1:12" ht="15.75" thickBot="1" x14ac:dyDescent="0.3">
      <c r="A20" s="62" t="s">
        <v>26</v>
      </c>
      <c r="B20" s="63">
        <v>0.15440896628514741</v>
      </c>
      <c r="C20" s="62" t="s">
        <v>17</v>
      </c>
      <c r="D20" s="63">
        <v>0.13606511970139745</v>
      </c>
      <c r="E20" s="62" t="s">
        <v>11</v>
      </c>
      <c r="F20" s="63">
        <v>0.11267450791609807</v>
      </c>
      <c r="G20" s="62" t="s">
        <v>27</v>
      </c>
      <c r="H20" s="63">
        <v>3.5314810802886128E-2</v>
      </c>
      <c r="I20" s="62" t="s">
        <v>5</v>
      </c>
      <c r="J20" s="63">
        <v>9.1873793355703628E-2</v>
      </c>
      <c r="K20" s="62" t="s">
        <v>10</v>
      </c>
      <c r="L20" s="63">
        <v>4.9906036716309554E-2</v>
      </c>
    </row>
    <row r="21" spans="1:12" ht="15.75" thickBot="1" x14ac:dyDescent="0.3">
      <c r="A21" s="62" t="s">
        <v>35</v>
      </c>
      <c r="B21" s="63">
        <v>0.15325598559907266</v>
      </c>
      <c r="C21" s="62" t="s">
        <v>10</v>
      </c>
      <c r="D21" s="63">
        <v>0.13469140526516241</v>
      </c>
      <c r="E21" s="62" t="s">
        <v>6</v>
      </c>
      <c r="F21" s="63">
        <v>0.10817949881603067</v>
      </c>
      <c r="G21" s="62" t="s">
        <v>36</v>
      </c>
      <c r="H21" s="63">
        <v>3.4457771628800808E-2</v>
      </c>
      <c r="I21" s="62" t="s">
        <v>20</v>
      </c>
      <c r="J21" s="63">
        <v>8.7734954490136213E-2</v>
      </c>
      <c r="K21" s="62" t="s">
        <v>19</v>
      </c>
      <c r="L21" s="63">
        <v>4.919630893738243E-2</v>
      </c>
    </row>
    <row r="22" spans="1:12" ht="15.75" thickBot="1" x14ac:dyDescent="0.3">
      <c r="A22" s="62" t="s">
        <v>20</v>
      </c>
      <c r="B22" s="63">
        <v>0.1469976170963401</v>
      </c>
      <c r="C22" s="62" t="s">
        <v>37</v>
      </c>
      <c r="D22" s="63">
        <v>0.12866764820084045</v>
      </c>
      <c r="E22" s="62" t="s">
        <v>15</v>
      </c>
      <c r="F22" s="63">
        <v>0.10508935942268902</v>
      </c>
      <c r="G22" s="62" t="s">
        <v>5</v>
      </c>
      <c r="H22" s="63">
        <v>3.4316534406259445E-2</v>
      </c>
      <c r="I22" s="62" t="s">
        <v>9</v>
      </c>
      <c r="J22" s="63">
        <v>8.6327869344725805E-2</v>
      </c>
      <c r="K22" s="62" t="s">
        <v>15</v>
      </c>
      <c r="L22" s="63">
        <v>4.1398632941000733E-2</v>
      </c>
    </row>
    <row r="23" spans="1:12" ht="15.75" thickBot="1" x14ac:dyDescent="0.3">
      <c r="A23" s="62" t="s">
        <v>9</v>
      </c>
      <c r="B23" s="63">
        <v>0.14177427880369303</v>
      </c>
      <c r="C23" s="62" t="s">
        <v>30</v>
      </c>
      <c r="D23" s="63">
        <v>0.11070787852033603</v>
      </c>
      <c r="E23" s="62" t="s">
        <v>22</v>
      </c>
      <c r="F23" s="63">
        <v>0.10316453507725194</v>
      </c>
      <c r="G23" s="62" t="s">
        <v>33</v>
      </c>
      <c r="H23" s="63">
        <v>3.3583927309358351E-2</v>
      </c>
      <c r="I23" s="62" t="s">
        <v>29</v>
      </c>
      <c r="J23" s="63">
        <v>8.2531921651822771E-2</v>
      </c>
      <c r="K23" s="62" t="s">
        <v>20</v>
      </c>
      <c r="L23" s="63">
        <v>4.1385680244233433E-2</v>
      </c>
    </row>
    <row r="24" spans="1:12" ht="15.75" thickBot="1" x14ac:dyDescent="0.3">
      <c r="A24" s="62" t="s">
        <v>29</v>
      </c>
      <c r="B24" s="63">
        <v>0.12297985376274602</v>
      </c>
      <c r="C24" s="62" t="s">
        <v>15</v>
      </c>
      <c r="D24" s="63">
        <v>0.10030773133073642</v>
      </c>
      <c r="E24" s="62" t="s">
        <v>21</v>
      </c>
      <c r="F24" s="63">
        <v>8.9204900654482069E-2</v>
      </c>
      <c r="G24" s="62" t="s">
        <v>32</v>
      </c>
      <c r="H24" s="63">
        <v>3.3416411822366376E-2</v>
      </c>
      <c r="I24" s="62" t="s">
        <v>15</v>
      </c>
      <c r="J24" s="63">
        <v>7.5555512563199936E-2</v>
      </c>
      <c r="K24" s="62" t="s">
        <v>37</v>
      </c>
      <c r="L24" s="63">
        <v>4.075104400495827E-2</v>
      </c>
    </row>
    <row r="25" spans="1:12" ht="15.75" thickBot="1" x14ac:dyDescent="0.3">
      <c r="A25" s="62" t="s">
        <v>32</v>
      </c>
      <c r="B25" s="63">
        <v>0.1223486970191122</v>
      </c>
      <c r="C25" s="62" t="s">
        <v>38</v>
      </c>
      <c r="D25" s="63">
        <v>8.6535930409692596E-2</v>
      </c>
      <c r="E25" s="62" t="s">
        <v>37</v>
      </c>
      <c r="F25" s="63">
        <v>8.4709346102899361E-2</v>
      </c>
      <c r="G25" s="62" t="s">
        <v>11</v>
      </c>
      <c r="H25" s="63">
        <v>3.0262683303547564E-2</v>
      </c>
      <c r="I25" s="62" t="s">
        <v>21</v>
      </c>
      <c r="J25" s="63">
        <v>5.6217768224518364E-2</v>
      </c>
      <c r="K25" s="62" t="s">
        <v>26</v>
      </c>
      <c r="L25" s="63">
        <v>3.9300605468868891E-2</v>
      </c>
    </row>
    <row r="26" spans="1:12" ht="15.75" thickBot="1" x14ac:dyDescent="0.3">
      <c r="A26" s="62" t="s">
        <v>7</v>
      </c>
      <c r="B26" s="63">
        <v>0.11352043232577913</v>
      </c>
      <c r="C26" s="62" t="s">
        <v>33</v>
      </c>
      <c r="D26" s="63">
        <v>8.5679343061962551E-2</v>
      </c>
      <c r="E26" s="62" t="s">
        <v>26</v>
      </c>
      <c r="F26" s="63">
        <v>8.0013341553757236E-2</v>
      </c>
      <c r="G26" s="62" t="s">
        <v>15</v>
      </c>
      <c r="H26" s="63">
        <v>2.7911052834311129E-2</v>
      </c>
      <c r="I26" s="62" t="s">
        <v>33</v>
      </c>
      <c r="J26" s="63">
        <v>5.5195508644797067E-2</v>
      </c>
      <c r="K26" s="62" t="s">
        <v>32</v>
      </c>
      <c r="L26" s="63">
        <v>3.3306305533095125E-2</v>
      </c>
    </row>
    <row r="27" spans="1:12" ht="15.75" thickBot="1" x14ac:dyDescent="0.3">
      <c r="A27" s="62" t="s">
        <v>6</v>
      </c>
      <c r="B27" s="63">
        <v>0.10877033745545152</v>
      </c>
      <c r="C27" s="62" t="s">
        <v>11</v>
      </c>
      <c r="D27" s="63">
        <v>8.4892567474272401E-2</v>
      </c>
      <c r="E27" s="62" t="s">
        <v>27</v>
      </c>
      <c r="F27" s="63">
        <v>7.5796421270899195E-2</v>
      </c>
      <c r="G27" s="62" t="s">
        <v>17</v>
      </c>
      <c r="H27" s="63">
        <v>2.6108313060647627E-2</v>
      </c>
      <c r="I27" s="62" t="s">
        <v>32</v>
      </c>
      <c r="J27" s="63">
        <v>5.3864279035310811E-2</v>
      </c>
      <c r="K27" s="62" t="s">
        <v>35</v>
      </c>
      <c r="L27" s="63">
        <v>2.5676395493038347E-2</v>
      </c>
    </row>
    <row r="28" spans="1:12" ht="15.75" thickBot="1" x14ac:dyDescent="0.3">
      <c r="A28" s="62" t="s">
        <v>10</v>
      </c>
      <c r="B28" s="63">
        <v>0.10783489283179054</v>
      </c>
      <c r="C28" s="62" t="s">
        <v>6</v>
      </c>
      <c r="D28" s="63">
        <v>8.027765341303543E-2</v>
      </c>
      <c r="E28" s="62" t="s">
        <v>32</v>
      </c>
      <c r="F28" s="63">
        <v>6.1711187250708066E-2</v>
      </c>
      <c r="G28" s="62" t="s">
        <v>22</v>
      </c>
      <c r="H28" s="63">
        <v>2.5625629744163447E-2</v>
      </c>
      <c r="I28" s="62" t="s">
        <v>27</v>
      </c>
      <c r="J28" s="63">
        <v>4.1876189138688916E-2</v>
      </c>
      <c r="K28" s="62" t="s">
        <v>9</v>
      </c>
      <c r="L28" s="63">
        <v>2.2715729272877225E-2</v>
      </c>
    </row>
    <row r="29" spans="1:12" ht="15.75" thickBot="1" x14ac:dyDescent="0.3">
      <c r="A29" s="62" t="s">
        <v>27</v>
      </c>
      <c r="B29" s="63">
        <v>8.5172359109632459E-2</v>
      </c>
      <c r="C29" s="62" t="s">
        <v>27</v>
      </c>
      <c r="D29" s="63">
        <v>5.2770813351811607E-2</v>
      </c>
      <c r="E29" s="62" t="s">
        <v>33</v>
      </c>
      <c r="F29" s="63">
        <v>4.9791994776840778E-2</v>
      </c>
      <c r="G29" s="62" t="s">
        <v>34</v>
      </c>
      <c r="H29" s="63">
        <v>2.2688787110944537E-2</v>
      </c>
      <c r="I29" s="62" t="s">
        <v>34</v>
      </c>
      <c r="J29" s="63">
        <v>3.6314870731674768E-2</v>
      </c>
      <c r="K29" s="62" t="s">
        <v>27</v>
      </c>
      <c r="L29" s="63">
        <v>1.30734039005382E-2</v>
      </c>
    </row>
    <row r="30" spans="1:12" ht="15.75" thickBot="1" x14ac:dyDescent="0.3">
      <c r="A30" s="62" t="s">
        <v>34</v>
      </c>
      <c r="B30" s="63">
        <v>8.1364778545561872E-2</v>
      </c>
      <c r="C30" s="62" t="s">
        <v>34</v>
      </c>
      <c r="D30" s="63">
        <v>4.6816427835496353E-2</v>
      </c>
      <c r="E30" s="62" t="s">
        <v>35</v>
      </c>
      <c r="F30" s="63">
        <v>4.774204786986818E-2</v>
      </c>
      <c r="G30" s="62" t="s">
        <v>6</v>
      </c>
      <c r="H30" s="63">
        <v>1.9039265811682408E-2</v>
      </c>
      <c r="I30" s="62" t="s">
        <v>35</v>
      </c>
      <c r="J30" s="63">
        <v>3.1694300686719211E-2</v>
      </c>
      <c r="K30" s="62" t="s">
        <v>34</v>
      </c>
      <c r="L30" s="63">
        <v>7.9348842697410538E-3</v>
      </c>
    </row>
    <row r="31" spans="1:12" ht="15.75" thickBot="1" x14ac:dyDescent="0.3">
      <c r="A31" s="62" t="s">
        <v>15</v>
      </c>
      <c r="B31" s="63">
        <v>4.4846404159455358E-2</v>
      </c>
      <c r="C31" s="62" t="s">
        <v>32</v>
      </c>
      <c r="D31" s="63">
        <v>3.1270750800670349E-2</v>
      </c>
      <c r="E31" s="62" t="s">
        <v>34</v>
      </c>
      <c r="F31" s="63">
        <v>2.7746913558411808E-2</v>
      </c>
      <c r="G31" s="62" t="s">
        <v>37</v>
      </c>
      <c r="H31" s="63">
        <v>0</v>
      </c>
      <c r="I31" s="62" t="s">
        <v>7</v>
      </c>
      <c r="J31" s="63">
        <v>0</v>
      </c>
      <c r="K31" s="62" t="s">
        <v>7</v>
      </c>
      <c r="L31" s="63">
        <v>0</v>
      </c>
    </row>
    <row r="33" spans="1:2" x14ac:dyDescent="0.25">
      <c r="A33" s="40" t="s">
        <v>331</v>
      </c>
      <c r="B33" s="40" t="s">
        <v>341</v>
      </c>
    </row>
    <row r="34" spans="1:2" x14ac:dyDescent="0.25">
      <c r="A34" s="45" t="s">
        <v>333</v>
      </c>
      <c r="B34" s="45" t="s">
        <v>342</v>
      </c>
    </row>
  </sheetData>
  <mergeCells count="6">
    <mergeCell ref="K5:L5"/>
    <mergeCell ref="A5:B5"/>
    <mergeCell ref="C5:D5"/>
    <mergeCell ref="E5:F5"/>
    <mergeCell ref="G5:H5"/>
    <mergeCell ref="I5:J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workbookViewId="0">
      <selection activeCell="Q16" sqref="Q16"/>
    </sheetView>
  </sheetViews>
  <sheetFormatPr defaultRowHeight="15" x14ac:dyDescent="0.25"/>
  <cols>
    <col min="1" max="16384" width="9.140625" style="2"/>
  </cols>
  <sheetData>
    <row r="1" spans="1:12" x14ac:dyDescent="0.25">
      <c r="A1" s="1" t="s">
        <v>296</v>
      </c>
    </row>
    <row r="4" spans="1:12" ht="15.75" thickBot="1" x14ac:dyDescent="0.3"/>
    <row r="5" spans="1:12" ht="15.75" thickBot="1" x14ac:dyDescent="0.3">
      <c r="A5" s="201" t="s">
        <v>82</v>
      </c>
      <c r="B5" s="201"/>
      <c r="C5" s="202" t="s">
        <v>297</v>
      </c>
      <c r="D5" s="202"/>
      <c r="E5" s="201" t="s">
        <v>81</v>
      </c>
      <c r="F5" s="201"/>
      <c r="G5" s="201" t="s">
        <v>83</v>
      </c>
      <c r="H5" s="201"/>
      <c r="I5" s="201" t="s">
        <v>48</v>
      </c>
      <c r="J5" s="201"/>
      <c r="K5" s="201" t="s">
        <v>80</v>
      </c>
      <c r="L5" s="201"/>
    </row>
    <row r="6" spans="1:12" ht="15.75" thickBot="1" x14ac:dyDescent="0.3">
      <c r="A6" s="69" t="s">
        <v>174</v>
      </c>
      <c r="B6" s="70">
        <v>50.98777430136353</v>
      </c>
      <c r="C6" s="69" t="s">
        <v>298</v>
      </c>
      <c r="D6" s="70">
        <v>54.697903483207952</v>
      </c>
      <c r="E6" s="69" t="s">
        <v>40</v>
      </c>
      <c r="F6" s="70">
        <v>34.595929036474089</v>
      </c>
      <c r="G6" s="69" t="s">
        <v>299</v>
      </c>
      <c r="H6" s="70">
        <v>13.874345549738216</v>
      </c>
      <c r="I6" s="69" t="s">
        <v>300</v>
      </c>
      <c r="J6" s="70">
        <v>25.271122588324058</v>
      </c>
      <c r="K6" s="69" t="s">
        <v>65</v>
      </c>
      <c r="L6" s="70">
        <v>20.576416308449261</v>
      </c>
    </row>
    <row r="7" spans="1:12" ht="15.75" thickBot="1" x14ac:dyDescent="0.3">
      <c r="A7" s="69" t="s">
        <v>164</v>
      </c>
      <c r="B7" s="70">
        <v>43.825281859233421</v>
      </c>
      <c r="C7" s="69" t="s">
        <v>301</v>
      </c>
      <c r="D7" s="70">
        <v>40.549973439887658</v>
      </c>
      <c r="E7" s="71" t="s">
        <v>24</v>
      </c>
      <c r="F7" s="72">
        <v>34.547896538278238</v>
      </c>
      <c r="G7" s="69" t="s">
        <v>302</v>
      </c>
      <c r="H7" s="70">
        <v>11.616561323091432</v>
      </c>
      <c r="I7" s="69" t="s">
        <v>303</v>
      </c>
      <c r="J7" s="70">
        <v>23.734625787514425</v>
      </c>
      <c r="K7" s="69" t="s">
        <v>234</v>
      </c>
      <c r="L7" s="70">
        <v>17.882550833621927</v>
      </c>
    </row>
    <row r="8" spans="1:12" ht="15.75" thickBot="1" x14ac:dyDescent="0.3">
      <c r="A8" s="69" t="s">
        <v>63</v>
      </c>
      <c r="B8" s="70">
        <v>36.508277100071382</v>
      </c>
      <c r="C8" s="69" t="s">
        <v>303</v>
      </c>
      <c r="D8" s="70">
        <v>32.328318487373572</v>
      </c>
      <c r="E8" s="69" t="s">
        <v>169</v>
      </c>
      <c r="F8" s="70">
        <v>30.080068001973782</v>
      </c>
      <c r="G8" s="69" t="s">
        <v>303</v>
      </c>
      <c r="H8" s="70">
        <v>10.687145160107352</v>
      </c>
      <c r="I8" s="69" t="s">
        <v>169</v>
      </c>
      <c r="J8" s="70">
        <v>22.806594174449554</v>
      </c>
      <c r="K8" s="69" t="s">
        <v>304</v>
      </c>
      <c r="L8" s="70">
        <v>11.711340171759312</v>
      </c>
    </row>
    <row r="9" spans="1:12" ht="15.75" thickBot="1" x14ac:dyDescent="0.3">
      <c r="A9" s="69" t="s">
        <v>173</v>
      </c>
      <c r="B9" s="70">
        <v>36.422231392525504</v>
      </c>
      <c r="C9" s="69" t="s">
        <v>168</v>
      </c>
      <c r="D9" s="70">
        <v>30.50265349523989</v>
      </c>
      <c r="E9" s="69" t="s">
        <v>301</v>
      </c>
      <c r="F9" s="70">
        <v>28.592668863121428</v>
      </c>
      <c r="G9" s="69" t="s">
        <v>63</v>
      </c>
      <c r="H9" s="70">
        <v>10.180431160972823</v>
      </c>
      <c r="I9" s="69" t="s">
        <v>305</v>
      </c>
      <c r="J9" s="70">
        <v>20.8955223880597</v>
      </c>
      <c r="K9" s="69" t="s">
        <v>164</v>
      </c>
      <c r="L9" s="70">
        <v>11.3944250664506</v>
      </c>
    </row>
    <row r="10" spans="1:12" ht="15.75" thickBot="1" x14ac:dyDescent="0.3">
      <c r="A10" s="69" t="s">
        <v>170</v>
      </c>
      <c r="B10" s="70">
        <v>35.016525890561887</v>
      </c>
      <c r="C10" s="69" t="s">
        <v>299</v>
      </c>
      <c r="D10" s="70">
        <v>29.930191972076781</v>
      </c>
      <c r="E10" s="69" t="s">
        <v>306</v>
      </c>
      <c r="F10" s="70">
        <v>27.558271870296529</v>
      </c>
      <c r="G10" s="69" t="s">
        <v>301</v>
      </c>
      <c r="H10" s="70">
        <v>10.003456055722673</v>
      </c>
      <c r="I10" s="69" t="s">
        <v>234</v>
      </c>
      <c r="J10" s="70">
        <v>20.67877108791372</v>
      </c>
      <c r="K10" s="69" t="s">
        <v>171</v>
      </c>
      <c r="L10" s="70">
        <v>10.752502588885054</v>
      </c>
    </row>
    <row r="11" spans="1:12" ht="15.75" thickBot="1" x14ac:dyDescent="0.3">
      <c r="A11" s="69" t="s">
        <v>307</v>
      </c>
      <c r="B11" s="70">
        <v>33.458285628211549</v>
      </c>
      <c r="C11" s="69" t="s">
        <v>307</v>
      </c>
      <c r="D11" s="70">
        <v>26.007368139378258</v>
      </c>
      <c r="E11" s="69" t="s">
        <v>177</v>
      </c>
      <c r="F11" s="70">
        <v>26.597582188814219</v>
      </c>
      <c r="G11" s="69" t="s">
        <v>173</v>
      </c>
      <c r="H11" s="70">
        <v>9.9477993093136785</v>
      </c>
      <c r="I11" s="69" t="s">
        <v>308</v>
      </c>
      <c r="J11" s="70">
        <v>20.156149626920985</v>
      </c>
      <c r="K11" s="69" t="s">
        <v>177</v>
      </c>
      <c r="L11" s="70">
        <v>10.477783366477427</v>
      </c>
    </row>
    <row r="12" spans="1:12" ht="15.75" thickBot="1" x14ac:dyDescent="0.3">
      <c r="A12" s="69" t="s">
        <v>305</v>
      </c>
      <c r="B12" s="70">
        <v>33.412483039348714</v>
      </c>
      <c r="C12" s="69" t="s">
        <v>177</v>
      </c>
      <c r="D12" s="70">
        <v>25.387376447046289</v>
      </c>
      <c r="E12" s="69" t="s">
        <v>302</v>
      </c>
      <c r="F12" s="70">
        <v>24.932705449814083</v>
      </c>
      <c r="G12" s="69" t="s">
        <v>168</v>
      </c>
      <c r="H12" s="70">
        <v>9.1530874271040847</v>
      </c>
      <c r="I12" s="69" t="s">
        <v>177</v>
      </c>
      <c r="J12" s="70">
        <v>19.122715813070418</v>
      </c>
      <c r="K12" s="69" t="s">
        <v>173</v>
      </c>
      <c r="L12" s="70">
        <v>9.9150215450765717</v>
      </c>
    </row>
    <row r="13" spans="1:12" ht="15.75" thickBot="1" x14ac:dyDescent="0.3">
      <c r="A13" s="69" t="s">
        <v>299</v>
      </c>
      <c r="B13" s="70">
        <v>33.333333333333329</v>
      </c>
      <c r="C13" s="69" t="s">
        <v>308</v>
      </c>
      <c r="D13" s="70">
        <v>24.919701536789045</v>
      </c>
      <c r="E13" s="69" t="s">
        <v>309</v>
      </c>
      <c r="F13" s="70">
        <v>23.561700849388195</v>
      </c>
      <c r="G13" s="69" t="s">
        <v>169</v>
      </c>
      <c r="H13" s="70">
        <v>8.6835783157265372</v>
      </c>
      <c r="I13" s="69" t="s">
        <v>304</v>
      </c>
      <c r="J13" s="70">
        <v>18.502069142848079</v>
      </c>
      <c r="K13" s="69" t="s">
        <v>300</v>
      </c>
      <c r="L13" s="70">
        <v>9.6610502712554247</v>
      </c>
    </row>
    <row r="14" spans="1:12" ht="15.75" thickBot="1" x14ac:dyDescent="0.3">
      <c r="A14" s="69" t="s">
        <v>17</v>
      </c>
      <c r="B14" s="70">
        <v>32.925261203452955</v>
      </c>
      <c r="C14" s="69" t="s">
        <v>309</v>
      </c>
      <c r="D14" s="70">
        <v>24.097930929905882</v>
      </c>
      <c r="E14" s="69" t="s">
        <v>17</v>
      </c>
      <c r="F14" s="70">
        <v>22.152446934002697</v>
      </c>
      <c r="G14" s="69" t="s">
        <v>306</v>
      </c>
      <c r="H14" s="70">
        <v>7.7970821297496036</v>
      </c>
      <c r="I14" s="69" t="s">
        <v>306</v>
      </c>
      <c r="J14" s="70">
        <v>17.988937068188669</v>
      </c>
      <c r="K14" s="69" t="s">
        <v>170</v>
      </c>
      <c r="L14" s="70">
        <v>9.2177745134043345</v>
      </c>
    </row>
    <row r="15" spans="1:12" ht="15.75" thickBot="1" x14ac:dyDescent="0.3">
      <c r="A15" s="69" t="s">
        <v>171</v>
      </c>
      <c r="B15" s="70">
        <v>30.503538142906457</v>
      </c>
      <c r="C15" s="69" t="s">
        <v>305</v>
      </c>
      <c r="D15" s="70">
        <v>23.134328358208954</v>
      </c>
      <c r="E15" s="69" t="s">
        <v>168</v>
      </c>
      <c r="F15" s="70">
        <v>21.976325490156118</v>
      </c>
      <c r="G15" s="69" t="s">
        <v>300</v>
      </c>
      <c r="H15" s="70">
        <v>7.6185314480948367</v>
      </c>
      <c r="I15" s="69" t="s">
        <v>171</v>
      </c>
      <c r="J15" s="70">
        <v>17.432904729030028</v>
      </c>
      <c r="K15" s="69" t="s">
        <v>309</v>
      </c>
      <c r="L15" s="70">
        <v>8.9287970780867063</v>
      </c>
    </row>
    <row r="16" spans="1:12" ht="15.75" thickBot="1" x14ac:dyDescent="0.3">
      <c r="A16" s="69" t="s">
        <v>302</v>
      </c>
      <c r="B16" s="70">
        <v>28.016854972037699</v>
      </c>
      <c r="C16" s="69" t="s">
        <v>65</v>
      </c>
      <c r="D16" s="70">
        <v>23.122313369461487</v>
      </c>
      <c r="E16" s="69" t="s">
        <v>300</v>
      </c>
      <c r="F16" s="70">
        <v>21.673866492383063</v>
      </c>
      <c r="G16" s="69" t="s">
        <v>177</v>
      </c>
      <c r="H16" s="70">
        <v>7.064145464537372</v>
      </c>
      <c r="I16" s="69" t="s">
        <v>17</v>
      </c>
      <c r="J16" s="70">
        <v>17.400247601810527</v>
      </c>
      <c r="K16" s="69" t="s">
        <v>307</v>
      </c>
      <c r="L16" s="70">
        <v>8.3805749235684974</v>
      </c>
    </row>
    <row r="17" spans="1:12" ht="15.75" thickBot="1" x14ac:dyDescent="0.3">
      <c r="A17" s="69" t="s">
        <v>304</v>
      </c>
      <c r="B17" s="70">
        <v>27.71282284180095</v>
      </c>
      <c r="C17" s="69" t="s">
        <v>304</v>
      </c>
      <c r="D17" s="70">
        <v>22.129685208112274</v>
      </c>
      <c r="E17" s="69" t="s">
        <v>234</v>
      </c>
      <c r="F17" s="70">
        <v>21.015188245188739</v>
      </c>
      <c r="G17" s="69" t="s">
        <v>309</v>
      </c>
      <c r="H17" s="70">
        <v>6.9552675599995784</v>
      </c>
      <c r="I17" s="69" t="s">
        <v>309</v>
      </c>
      <c r="J17" s="70">
        <v>17.16332943791814</v>
      </c>
      <c r="K17" s="69" t="s">
        <v>305</v>
      </c>
      <c r="L17" s="70">
        <v>7.3270013568521026</v>
      </c>
    </row>
    <row r="18" spans="1:12" ht="15.75" thickBot="1" x14ac:dyDescent="0.3">
      <c r="A18" s="69" t="s">
        <v>308</v>
      </c>
      <c r="B18" s="70">
        <v>25.151949399614566</v>
      </c>
      <c r="C18" s="69" t="s">
        <v>174</v>
      </c>
      <c r="D18" s="70">
        <v>21.058296023892851</v>
      </c>
      <c r="E18" s="69" t="s">
        <v>171</v>
      </c>
      <c r="F18" s="70">
        <v>20.430617880566103</v>
      </c>
      <c r="G18" s="69" t="s">
        <v>164</v>
      </c>
      <c r="H18" s="70">
        <v>6.7063229350908582</v>
      </c>
      <c r="I18" s="69" t="s">
        <v>63</v>
      </c>
      <c r="J18" s="70">
        <v>16.29443829657632</v>
      </c>
      <c r="K18" s="71" t="s">
        <v>24</v>
      </c>
      <c r="L18" s="72">
        <v>7.2440535505394044</v>
      </c>
    </row>
    <row r="19" spans="1:12" ht="15.75" thickBot="1" x14ac:dyDescent="0.3">
      <c r="A19" s="69" t="s">
        <v>300</v>
      </c>
      <c r="B19" s="70">
        <v>24.496410714190826</v>
      </c>
      <c r="C19" s="69" t="s">
        <v>63</v>
      </c>
      <c r="D19" s="70">
        <v>21.006474187067344</v>
      </c>
      <c r="E19" s="69" t="s">
        <v>170</v>
      </c>
      <c r="F19" s="70">
        <v>19.880034275921162</v>
      </c>
      <c r="G19" s="69" t="s">
        <v>65</v>
      </c>
      <c r="H19" s="70">
        <v>6.5590993057440272</v>
      </c>
      <c r="I19" s="69" t="s">
        <v>173</v>
      </c>
      <c r="J19" s="70">
        <v>16.034966310341556</v>
      </c>
      <c r="K19" s="69" t="s">
        <v>169</v>
      </c>
      <c r="L19" s="70">
        <v>6.92121784043308</v>
      </c>
    </row>
    <row r="20" spans="1:12" ht="15.75" thickBot="1" x14ac:dyDescent="0.3">
      <c r="A20" s="69" t="s">
        <v>40</v>
      </c>
      <c r="B20" s="70">
        <v>24.333809327879568</v>
      </c>
      <c r="C20" s="69" t="s">
        <v>306</v>
      </c>
      <c r="D20" s="70">
        <v>18.926467194078182</v>
      </c>
      <c r="E20" s="69" t="s">
        <v>65</v>
      </c>
      <c r="F20" s="70">
        <v>18.399971984626561</v>
      </c>
      <c r="G20" s="69" t="s">
        <v>298</v>
      </c>
      <c r="H20" s="70">
        <v>6.3972061703872294</v>
      </c>
      <c r="I20" s="71" t="s">
        <v>24</v>
      </c>
      <c r="J20" s="72">
        <v>15.029678090204063</v>
      </c>
      <c r="K20" s="69" t="s">
        <v>306</v>
      </c>
      <c r="L20" s="70">
        <v>6.693676056237539</v>
      </c>
    </row>
    <row r="21" spans="1:12" ht="15.75" thickBot="1" x14ac:dyDescent="0.3">
      <c r="A21" s="69" t="s">
        <v>234</v>
      </c>
      <c r="B21" s="70">
        <v>21.12996586355316</v>
      </c>
      <c r="C21" s="69" t="s">
        <v>170</v>
      </c>
      <c r="D21" s="70">
        <v>18.013220712449503</v>
      </c>
      <c r="E21" s="69" t="s">
        <v>173</v>
      </c>
      <c r="F21" s="70">
        <v>18.37092830830597</v>
      </c>
      <c r="G21" s="69" t="s">
        <v>308</v>
      </c>
      <c r="H21" s="70">
        <v>6.1076246479221226</v>
      </c>
      <c r="I21" s="69" t="s">
        <v>40</v>
      </c>
      <c r="J21" s="70">
        <v>14.216908294406661</v>
      </c>
      <c r="K21" s="69" t="s">
        <v>17</v>
      </c>
      <c r="L21" s="70">
        <v>6.5844879953872972</v>
      </c>
    </row>
    <row r="22" spans="1:12" ht="15.75" thickBot="1" x14ac:dyDescent="0.3">
      <c r="A22" s="69" t="s">
        <v>306</v>
      </c>
      <c r="B22" s="70">
        <v>21.035565681449491</v>
      </c>
      <c r="C22" s="69" t="s">
        <v>17</v>
      </c>
      <c r="D22" s="70">
        <v>17.566817517387282</v>
      </c>
      <c r="E22" s="69" t="s">
        <v>307</v>
      </c>
      <c r="F22" s="70">
        <v>17.897527979069643</v>
      </c>
      <c r="G22" s="69" t="s">
        <v>40</v>
      </c>
      <c r="H22" s="70">
        <v>5.5352518333857734</v>
      </c>
      <c r="I22" s="69" t="s">
        <v>302</v>
      </c>
      <c r="J22" s="70">
        <v>13.774881078145237</v>
      </c>
      <c r="K22" s="69" t="s">
        <v>174</v>
      </c>
      <c r="L22" s="70">
        <v>6.5476121279345119</v>
      </c>
    </row>
    <row r="23" spans="1:12" ht="15.75" thickBot="1" x14ac:dyDescent="0.3">
      <c r="A23" s="69" t="s">
        <v>301</v>
      </c>
      <c r="B23" s="70">
        <v>20.853901641268237</v>
      </c>
      <c r="C23" s="69" t="s">
        <v>302</v>
      </c>
      <c r="D23" s="70">
        <v>17.358591917491808</v>
      </c>
      <c r="E23" s="69" t="s">
        <v>308</v>
      </c>
      <c r="F23" s="70">
        <v>17.47788703859268</v>
      </c>
      <c r="G23" s="69" t="s">
        <v>171</v>
      </c>
      <c r="H23" s="70">
        <v>5.4873576113220572</v>
      </c>
      <c r="I23" s="69" t="s">
        <v>170</v>
      </c>
      <c r="J23" s="70">
        <v>13.42269555637165</v>
      </c>
      <c r="K23" s="69" t="s">
        <v>308</v>
      </c>
      <c r="L23" s="70">
        <v>6.1866877501605977</v>
      </c>
    </row>
    <row r="24" spans="1:12" ht="15.75" thickBot="1" x14ac:dyDescent="0.3">
      <c r="A24" s="71" t="s">
        <v>24</v>
      </c>
      <c r="B24" s="72">
        <v>20.800658550322776</v>
      </c>
      <c r="C24" s="71" t="s">
        <v>24</v>
      </c>
      <c r="D24" s="72">
        <v>17.165634071314066</v>
      </c>
      <c r="E24" s="69" t="s">
        <v>304</v>
      </c>
      <c r="F24" s="70">
        <v>15.975769698598894</v>
      </c>
      <c r="G24" s="71" t="s">
        <v>24</v>
      </c>
      <c r="H24" s="72">
        <v>5.2120791993414493</v>
      </c>
      <c r="I24" s="69" t="s">
        <v>65</v>
      </c>
      <c r="J24" s="70">
        <v>12.586781996620644</v>
      </c>
      <c r="K24" s="69" t="s">
        <v>168</v>
      </c>
      <c r="L24" s="70">
        <v>5.7507354930589658</v>
      </c>
    </row>
    <row r="25" spans="1:12" ht="15.75" thickBot="1" x14ac:dyDescent="0.3">
      <c r="A25" s="69" t="s">
        <v>168</v>
      </c>
      <c r="B25" s="70">
        <v>20.426012307694336</v>
      </c>
      <c r="C25" s="69" t="s">
        <v>164</v>
      </c>
      <c r="D25" s="70">
        <v>17.109176605436598</v>
      </c>
      <c r="E25" s="69" t="s">
        <v>305</v>
      </c>
      <c r="F25" s="70">
        <v>15.230664857530529</v>
      </c>
      <c r="G25" s="69" t="s">
        <v>170</v>
      </c>
      <c r="H25" s="70">
        <v>4.4497490512914686</v>
      </c>
      <c r="I25" s="69" t="s">
        <v>168</v>
      </c>
      <c r="J25" s="70">
        <v>12.191185786746628</v>
      </c>
      <c r="K25" s="69" t="s">
        <v>299</v>
      </c>
      <c r="L25" s="70">
        <v>5.5846422338568926</v>
      </c>
    </row>
    <row r="26" spans="1:12" ht="15.75" thickBot="1" x14ac:dyDescent="0.3">
      <c r="A26" s="69" t="s">
        <v>309</v>
      </c>
      <c r="B26" s="70">
        <v>19.29297414470151</v>
      </c>
      <c r="C26" s="69" t="s">
        <v>40</v>
      </c>
      <c r="D26" s="70">
        <v>16.073287024711377</v>
      </c>
      <c r="E26" s="69" t="s">
        <v>63</v>
      </c>
      <c r="F26" s="70">
        <v>12.450006341441467</v>
      </c>
      <c r="G26" s="69" t="s">
        <v>174</v>
      </c>
      <c r="H26" s="70">
        <v>4.2738446907922656</v>
      </c>
      <c r="I26" s="69" t="s">
        <v>164</v>
      </c>
      <c r="J26" s="70">
        <v>11.021906465223363</v>
      </c>
      <c r="K26" s="69" t="s">
        <v>40</v>
      </c>
      <c r="L26" s="70">
        <v>5.2448144831425321</v>
      </c>
    </row>
    <row r="27" spans="1:12" ht="15.75" thickBot="1" x14ac:dyDescent="0.3">
      <c r="A27" s="69" t="s">
        <v>169</v>
      </c>
      <c r="B27" s="70">
        <v>19.079452094266298</v>
      </c>
      <c r="C27" s="69" t="s">
        <v>234</v>
      </c>
      <c r="D27" s="70">
        <v>15.594914164151783</v>
      </c>
      <c r="E27" s="69" t="s">
        <v>298</v>
      </c>
      <c r="F27" s="70">
        <v>12.257137973259045</v>
      </c>
      <c r="G27" s="69" t="s">
        <v>304</v>
      </c>
      <c r="H27" s="70">
        <v>3.968312936880499</v>
      </c>
      <c r="I27" s="69" t="s">
        <v>307</v>
      </c>
      <c r="J27" s="70">
        <v>10.379362483143529</v>
      </c>
      <c r="K27" s="69" t="s">
        <v>303</v>
      </c>
      <c r="L27" s="70">
        <v>4.7739577268093933</v>
      </c>
    </row>
    <row r="28" spans="1:12" ht="15.75" thickBot="1" x14ac:dyDescent="0.3">
      <c r="A28" s="69" t="s">
        <v>303</v>
      </c>
      <c r="B28" s="70">
        <v>18.756501811900613</v>
      </c>
      <c r="C28" s="69" t="s">
        <v>171</v>
      </c>
      <c r="D28" s="70">
        <v>15.3930790472903</v>
      </c>
      <c r="E28" s="69" t="s">
        <v>174</v>
      </c>
      <c r="F28" s="70">
        <v>10.50936934982415</v>
      </c>
      <c r="G28" s="69" t="s">
        <v>307</v>
      </c>
      <c r="H28" s="70">
        <v>3.8768808466285138</v>
      </c>
      <c r="I28" s="69" t="s">
        <v>298</v>
      </c>
      <c r="J28" s="70">
        <v>9.1717692090006206</v>
      </c>
      <c r="K28" s="69" t="s">
        <v>302</v>
      </c>
      <c r="L28" s="70">
        <v>4.3004052594197448</v>
      </c>
    </row>
    <row r="29" spans="1:12" ht="15.75" thickBot="1" x14ac:dyDescent="0.3">
      <c r="A29" s="69" t="s">
        <v>65</v>
      </c>
      <c r="B29" s="70">
        <v>18.755417035098013</v>
      </c>
      <c r="C29" s="69" t="s">
        <v>169</v>
      </c>
      <c r="D29" s="70">
        <v>12.429089573150746</v>
      </c>
      <c r="E29" s="69" t="s">
        <v>299</v>
      </c>
      <c r="F29" s="70">
        <v>10.383944153577659</v>
      </c>
      <c r="G29" s="69" t="s">
        <v>234</v>
      </c>
      <c r="H29" s="70">
        <v>3.6986098055706726</v>
      </c>
      <c r="I29" s="69" t="s">
        <v>299</v>
      </c>
      <c r="J29" s="70">
        <v>6.8935427574171024</v>
      </c>
      <c r="K29" s="69" t="s">
        <v>63</v>
      </c>
      <c r="L29" s="70">
        <v>3.5603729138706708</v>
      </c>
    </row>
    <row r="30" spans="1:12" ht="15.75" thickBot="1" x14ac:dyDescent="0.3">
      <c r="A30" s="69" t="s">
        <v>298</v>
      </c>
      <c r="B30" s="70">
        <v>15.062586101453737</v>
      </c>
      <c r="C30" s="69" t="s">
        <v>300</v>
      </c>
      <c r="D30" s="70">
        <v>11.279018485751783</v>
      </c>
      <c r="E30" s="69" t="s">
        <v>164</v>
      </c>
      <c r="F30" s="70">
        <v>9.9428870685651614</v>
      </c>
      <c r="G30" s="69" t="s">
        <v>17</v>
      </c>
      <c r="H30" s="70">
        <v>3.370738747959265</v>
      </c>
      <c r="I30" s="69" t="s">
        <v>174</v>
      </c>
      <c r="J30" s="70">
        <v>6.6231035061926944</v>
      </c>
      <c r="K30" s="69" t="s">
        <v>298</v>
      </c>
      <c r="L30" s="70">
        <v>2.4133970626914132</v>
      </c>
    </row>
    <row r="31" spans="1:12" ht="15.75" thickBot="1" x14ac:dyDescent="0.3">
      <c r="A31" s="69" t="s">
        <v>177</v>
      </c>
      <c r="B31" s="70">
        <v>11.35039672005427</v>
      </c>
      <c r="C31" s="69" t="s">
        <v>173</v>
      </c>
      <c r="D31" s="70">
        <v>9.3090531344367395</v>
      </c>
      <c r="E31" s="69" t="s">
        <v>303</v>
      </c>
      <c r="F31" s="70">
        <v>9.719451026294637</v>
      </c>
      <c r="G31" s="69" t="s">
        <v>305</v>
      </c>
      <c r="H31" s="70">
        <v>0</v>
      </c>
      <c r="I31" s="69" t="s">
        <v>301</v>
      </c>
      <c r="J31" s="70">
        <v>0</v>
      </c>
      <c r="K31" s="69" t="s">
        <v>301</v>
      </c>
      <c r="L31" s="70">
        <v>0</v>
      </c>
    </row>
    <row r="33" spans="1:2" x14ac:dyDescent="0.25">
      <c r="A33" s="40" t="s">
        <v>331</v>
      </c>
      <c r="B33" s="40" t="s">
        <v>341</v>
      </c>
    </row>
    <row r="34" spans="1:2" x14ac:dyDescent="0.25">
      <c r="A34" s="45" t="s">
        <v>333</v>
      </c>
      <c r="B34" s="45" t="s">
        <v>342</v>
      </c>
    </row>
  </sheetData>
  <mergeCells count="6">
    <mergeCell ref="K5:L5"/>
    <mergeCell ref="A5:B5"/>
    <mergeCell ref="C5:D5"/>
    <mergeCell ref="E5:F5"/>
    <mergeCell ref="G5:H5"/>
    <mergeCell ref="I5:J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68"/>
  <sheetViews>
    <sheetView zoomScale="85" zoomScaleNormal="85" workbookViewId="0">
      <selection activeCell="S44" sqref="S44"/>
    </sheetView>
  </sheetViews>
  <sheetFormatPr defaultColWidth="8.85546875" defaultRowHeight="15" x14ac:dyDescent="0.25"/>
  <cols>
    <col min="1" max="10" width="8.85546875" style="35"/>
    <col min="11" max="47" width="9.140625" style="2" customWidth="1"/>
    <col min="48" max="16384" width="8.85546875" style="35"/>
  </cols>
  <sheetData>
    <row r="1" spans="1:15" x14ac:dyDescent="0.25">
      <c r="A1" s="34" t="s">
        <v>310</v>
      </c>
    </row>
    <row r="2" spans="1:15" s="2" customFormat="1" x14ac:dyDescent="0.25">
      <c r="A2" s="35"/>
      <c r="B2" s="35"/>
      <c r="C2" s="35"/>
      <c r="D2" s="35"/>
      <c r="E2" s="35"/>
      <c r="F2" s="35"/>
      <c r="G2" s="35"/>
      <c r="H2" s="35"/>
      <c r="I2" s="35"/>
      <c r="J2" s="35"/>
    </row>
    <row r="3" spans="1:15" s="2" customFormat="1" x14ac:dyDescent="0.25">
      <c r="A3" s="35"/>
      <c r="B3" s="35"/>
      <c r="C3" s="35"/>
      <c r="D3" s="35"/>
      <c r="E3" s="35"/>
      <c r="F3" s="35"/>
      <c r="G3" s="35"/>
      <c r="H3" s="35"/>
      <c r="I3" s="35"/>
      <c r="J3" s="35"/>
    </row>
    <row r="4" spans="1:15" s="2" customFormat="1" x14ac:dyDescent="0.25">
      <c r="A4" s="73"/>
      <c r="B4" s="35"/>
      <c r="C4" s="35"/>
      <c r="D4" s="35"/>
      <c r="E4" s="35"/>
      <c r="F4" s="35"/>
      <c r="G4" s="35"/>
      <c r="H4" s="35"/>
      <c r="I4" s="35"/>
      <c r="J4" s="35"/>
    </row>
    <row r="5" spans="1:15" s="2" customFormat="1" ht="15.75" thickBot="1" x14ac:dyDescent="0.3">
      <c r="A5" s="35"/>
      <c r="B5" s="35"/>
      <c r="C5" s="35"/>
      <c r="D5" s="35"/>
      <c r="E5" s="35"/>
      <c r="F5" s="35"/>
      <c r="G5" s="35"/>
      <c r="H5" s="35"/>
      <c r="I5" s="35"/>
      <c r="J5" s="35"/>
    </row>
    <row r="6" spans="1:15" s="2" customFormat="1" ht="15.75" thickBot="1" x14ac:dyDescent="0.3">
      <c r="A6" s="74" t="s">
        <v>0</v>
      </c>
      <c r="B6" s="75" t="s">
        <v>311</v>
      </c>
      <c r="C6" s="75" t="s">
        <v>312</v>
      </c>
      <c r="D6" s="75" t="s">
        <v>313</v>
      </c>
      <c r="E6" s="75" t="s">
        <v>337</v>
      </c>
      <c r="F6" s="76"/>
      <c r="G6" s="76"/>
      <c r="H6" s="74" t="s">
        <v>0</v>
      </c>
      <c r="I6" s="77" t="s">
        <v>314</v>
      </c>
      <c r="J6" s="76"/>
      <c r="K6" s="78" t="s">
        <v>0</v>
      </c>
      <c r="L6" s="77" t="s">
        <v>315</v>
      </c>
      <c r="M6" s="79"/>
      <c r="N6" s="78" t="s">
        <v>0</v>
      </c>
      <c r="O6" s="77" t="s">
        <v>316</v>
      </c>
    </row>
    <row r="7" spans="1:15" s="2" customFormat="1" ht="15.75" thickBot="1" x14ac:dyDescent="0.3">
      <c r="A7" s="80" t="s">
        <v>26</v>
      </c>
      <c r="B7" s="81">
        <v>1.6004669157212197</v>
      </c>
      <c r="C7" s="81">
        <v>55.817607352445023</v>
      </c>
      <c r="D7" s="81">
        <v>0.46174418633286463</v>
      </c>
      <c r="E7" s="81">
        <f t="shared" ref="E7:E17" si="0">SUM(B7:D7)</f>
        <v>57.879818454499109</v>
      </c>
      <c r="F7" s="76"/>
      <c r="G7" s="76"/>
      <c r="H7" s="82" t="s">
        <v>6</v>
      </c>
      <c r="I7" s="83">
        <v>15.052689407181742</v>
      </c>
      <c r="J7" s="76"/>
      <c r="K7" s="82" t="s">
        <v>15</v>
      </c>
      <c r="L7" s="83">
        <v>15.109756372019479</v>
      </c>
      <c r="M7" s="79"/>
      <c r="N7" s="82" t="s">
        <v>26</v>
      </c>
      <c r="O7" s="83">
        <v>55.817607352445023</v>
      </c>
    </row>
    <row r="8" spans="1:15" s="2" customFormat="1" ht="15.75" thickBot="1" x14ac:dyDescent="0.3">
      <c r="A8" s="80" t="s">
        <v>35</v>
      </c>
      <c r="B8" s="81">
        <v>7.8042328042328055</v>
      </c>
      <c r="C8" s="81">
        <v>43.650793650793659</v>
      </c>
      <c r="D8" s="81">
        <v>0</v>
      </c>
      <c r="E8" s="81">
        <f t="shared" si="0"/>
        <v>51.455026455026463</v>
      </c>
      <c r="F8" s="76"/>
      <c r="G8" s="76"/>
      <c r="H8" s="82" t="s">
        <v>24</v>
      </c>
      <c r="I8" s="83">
        <v>11.719917787742899</v>
      </c>
      <c r="J8" s="76"/>
      <c r="K8" s="82" t="s">
        <v>5</v>
      </c>
      <c r="L8" s="83">
        <v>13.87280102751448</v>
      </c>
      <c r="M8" s="79"/>
      <c r="N8" s="82" t="s">
        <v>35</v>
      </c>
      <c r="O8" s="83">
        <v>43.650793650793659</v>
      </c>
    </row>
    <row r="9" spans="1:15" s="2" customFormat="1" ht="15.75" thickBot="1" x14ac:dyDescent="0.3">
      <c r="A9" s="80" t="s">
        <v>21</v>
      </c>
      <c r="B9" s="81">
        <v>3.9623466282220874</v>
      </c>
      <c r="C9" s="81">
        <v>31.531687456473271</v>
      </c>
      <c r="D9" s="81">
        <v>0.1783930649412977</v>
      </c>
      <c r="E9" s="81">
        <f t="shared" si="0"/>
        <v>35.672427149636654</v>
      </c>
      <c r="F9" s="76"/>
      <c r="G9" s="76"/>
      <c r="H9" s="82" t="s">
        <v>19</v>
      </c>
      <c r="I9" s="83">
        <v>11.561877201124791</v>
      </c>
      <c r="J9" s="76"/>
      <c r="K9" s="82" t="s">
        <v>20</v>
      </c>
      <c r="L9" s="83">
        <v>12.889526539534124</v>
      </c>
      <c r="M9" s="79"/>
      <c r="N9" s="82" t="s">
        <v>21</v>
      </c>
      <c r="O9" s="83">
        <v>31.531687456473271</v>
      </c>
    </row>
    <row r="10" spans="1:15" s="2" customFormat="1" ht="15.75" thickBot="1" x14ac:dyDescent="0.3">
      <c r="A10" s="80" t="s">
        <v>6</v>
      </c>
      <c r="B10" s="81">
        <v>4.3549917594766026</v>
      </c>
      <c r="C10" s="81">
        <v>15.967886930030467</v>
      </c>
      <c r="D10" s="81">
        <v>15.052689407181742</v>
      </c>
      <c r="E10" s="81">
        <f t="shared" si="0"/>
        <v>35.375568096688809</v>
      </c>
      <c r="F10" s="76"/>
      <c r="G10" s="76"/>
      <c r="H10" s="82" t="s">
        <v>13</v>
      </c>
      <c r="I10" s="83">
        <v>9.8798597119617941</v>
      </c>
      <c r="J10" s="76"/>
      <c r="K10" s="82" t="s">
        <v>9</v>
      </c>
      <c r="L10" s="83">
        <v>12.589380631620942</v>
      </c>
      <c r="M10" s="79"/>
      <c r="N10" s="82" t="s">
        <v>18</v>
      </c>
      <c r="O10" s="83">
        <v>23.14772204325817</v>
      </c>
    </row>
    <row r="11" spans="1:15" s="2" customFormat="1" ht="15.75" thickBot="1" x14ac:dyDescent="0.3">
      <c r="A11" s="80" t="s">
        <v>28</v>
      </c>
      <c r="B11" s="81">
        <v>9.5707714200615559</v>
      </c>
      <c r="C11" s="81">
        <v>19.899394380646658</v>
      </c>
      <c r="D11" s="81">
        <v>3.087665883443095</v>
      </c>
      <c r="E11" s="81">
        <f t="shared" si="0"/>
        <v>32.55783168415131</v>
      </c>
      <c r="F11" s="76"/>
      <c r="G11" s="76"/>
      <c r="H11" s="82" t="s">
        <v>4</v>
      </c>
      <c r="I11" s="83">
        <v>8.8447867298578196</v>
      </c>
      <c r="J11" s="76"/>
      <c r="K11" s="82" t="s">
        <v>33</v>
      </c>
      <c r="L11" s="83">
        <v>11.382197989279224</v>
      </c>
      <c r="M11" s="79"/>
      <c r="N11" s="82" t="s">
        <v>28</v>
      </c>
      <c r="O11" s="83">
        <v>19.899394380646658</v>
      </c>
    </row>
    <row r="12" spans="1:15" s="2" customFormat="1" ht="15.75" thickBot="1" x14ac:dyDescent="0.3">
      <c r="A12" s="80" t="s">
        <v>33</v>
      </c>
      <c r="B12" s="81">
        <v>11.382197989279224</v>
      </c>
      <c r="C12" s="81">
        <v>19.379069178917341</v>
      </c>
      <c r="D12" s="81">
        <v>2.4156256470425842E-2</v>
      </c>
      <c r="E12" s="81">
        <f t="shared" si="0"/>
        <v>30.785423424666991</v>
      </c>
      <c r="F12" s="76"/>
      <c r="G12" s="76"/>
      <c r="H12" s="82" t="s">
        <v>15</v>
      </c>
      <c r="I12" s="83">
        <v>7.9126499068463989</v>
      </c>
      <c r="J12" s="76"/>
      <c r="K12" s="82" t="s">
        <v>17</v>
      </c>
      <c r="L12" s="83">
        <v>9.7821825654627403</v>
      </c>
      <c r="M12" s="79"/>
      <c r="N12" s="82" t="s">
        <v>33</v>
      </c>
      <c r="O12" s="83">
        <v>19.379069178917341</v>
      </c>
    </row>
    <row r="13" spans="1:15" s="2" customFormat="1" ht="15.75" thickBot="1" x14ac:dyDescent="0.3">
      <c r="A13" s="80" t="s">
        <v>29</v>
      </c>
      <c r="B13" s="81">
        <v>7.2703203600741322</v>
      </c>
      <c r="C13" s="81">
        <v>19.103344806283648</v>
      </c>
      <c r="D13" s="81">
        <v>0.25416997617156473</v>
      </c>
      <c r="E13" s="81">
        <f t="shared" si="0"/>
        <v>26.627835142529346</v>
      </c>
      <c r="F13" s="76"/>
      <c r="G13" s="76"/>
      <c r="H13" s="82" t="s">
        <v>16</v>
      </c>
      <c r="I13" s="83">
        <v>6.6094368238393226</v>
      </c>
      <c r="J13" s="76"/>
      <c r="K13" s="82" t="s">
        <v>28</v>
      </c>
      <c r="L13" s="83">
        <v>9.5707714200615559</v>
      </c>
      <c r="M13" s="79"/>
      <c r="N13" s="82" t="s">
        <v>29</v>
      </c>
      <c r="O13" s="83">
        <v>19.103344806283648</v>
      </c>
    </row>
    <row r="14" spans="1:15" s="2" customFormat="1" ht="15.75" thickBot="1" x14ac:dyDescent="0.3">
      <c r="A14" s="80" t="s">
        <v>18</v>
      </c>
      <c r="B14" s="81">
        <v>2.6039269826660534</v>
      </c>
      <c r="C14" s="81">
        <v>23.14772204325817</v>
      </c>
      <c r="D14" s="81">
        <v>0.23009664058904741</v>
      </c>
      <c r="E14" s="81">
        <f t="shared" si="0"/>
        <v>25.98174566651327</v>
      </c>
      <c r="F14" s="76"/>
      <c r="G14" s="76"/>
      <c r="H14" s="82" t="s">
        <v>32</v>
      </c>
      <c r="I14" s="83">
        <v>5.3094709386345214</v>
      </c>
      <c r="J14" s="76"/>
      <c r="K14" s="82" t="s">
        <v>32</v>
      </c>
      <c r="L14" s="83">
        <v>8.0224525043177906</v>
      </c>
      <c r="M14" s="79"/>
      <c r="N14" s="82" t="s">
        <v>6</v>
      </c>
      <c r="O14" s="83">
        <v>15.967886930030467</v>
      </c>
    </row>
    <row r="15" spans="1:15" s="2" customFormat="1" ht="15.75" thickBot="1" x14ac:dyDescent="0.3">
      <c r="A15" s="80" t="s">
        <v>32</v>
      </c>
      <c r="B15" s="81">
        <v>8.0224525043177906</v>
      </c>
      <c r="C15" s="81">
        <v>11.502590673575131</v>
      </c>
      <c r="D15" s="81">
        <v>5.3094709386345214</v>
      </c>
      <c r="E15" s="81">
        <f t="shared" si="0"/>
        <v>24.834514116527444</v>
      </c>
      <c r="F15" s="76"/>
      <c r="G15" s="76"/>
      <c r="H15" s="82" t="s">
        <v>25</v>
      </c>
      <c r="I15" s="83">
        <v>4.1134751773049638</v>
      </c>
      <c r="J15" s="76"/>
      <c r="K15" s="82" t="s">
        <v>13</v>
      </c>
      <c r="L15" s="83">
        <v>7.8576225654801881</v>
      </c>
      <c r="M15" s="79"/>
      <c r="N15" s="82" t="s">
        <v>36</v>
      </c>
      <c r="O15" s="83">
        <v>15.205238779747642</v>
      </c>
    </row>
    <row r="16" spans="1:15" s="2" customFormat="1" ht="15.75" thickBot="1" x14ac:dyDescent="0.3">
      <c r="A16" s="80" t="s">
        <v>15</v>
      </c>
      <c r="B16" s="81">
        <v>15.109756372019479</v>
      </c>
      <c r="C16" s="81">
        <v>0.38631346578366449</v>
      </c>
      <c r="D16" s="81">
        <v>7.9126499068463989</v>
      </c>
      <c r="E16" s="81">
        <f t="shared" si="0"/>
        <v>23.408719744649545</v>
      </c>
      <c r="F16" s="76"/>
      <c r="G16" s="76"/>
      <c r="H16" s="82" t="s">
        <v>14</v>
      </c>
      <c r="I16" s="83">
        <v>3.7063998732709713</v>
      </c>
      <c r="J16" s="76"/>
      <c r="K16" s="82" t="s">
        <v>16</v>
      </c>
      <c r="L16" s="83">
        <v>7.8484658042432542</v>
      </c>
      <c r="M16" s="79"/>
      <c r="N16" s="82" t="s">
        <v>27</v>
      </c>
      <c r="O16" s="83">
        <v>14.452580149635333</v>
      </c>
    </row>
    <row r="17" spans="1:15" s="2" customFormat="1" ht="15.75" thickBot="1" x14ac:dyDescent="0.3">
      <c r="A17" s="80" t="s">
        <v>16</v>
      </c>
      <c r="B17" s="81">
        <v>7.8484658042432542</v>
      </c>
      <c r="C17" s="81">
        <v>8.429375871643936</v>
      </c>
      <c r="D17" s="81">
        <v>6.6094368238393226</v>
      </c>
      <c r="E17" s="81">
        <f t="shared" si="0"/>
        <v>22.887278499726513</v>
      </c>
      <c r="F17" s="76"/>
      <c r="G17" s="76"/>
      <c r="H17" s="82" t="s">
        <v>30</v>
      </c>
      <c r="I17" s="83">
        <v>3.3545890414619937</v>
      </c>
      <c r="J17" s="76"/>
      <c r="K17" s="82" t="s">
        <v>35</v>
      </c>
      <c r="L17" s="83">
        <v>7.8042328042328055</v>
      </c>
      <c r="M17" s="79"/>
      <c r="N17" s="82" t="s">
        <v>32</v>
      </c>
      <c r="O17" s="83">
        <v>11.502590673575131</v>
      </c>
    </row>
    <row r="18" spans="1:15" s="2" customFormat="1" ht="15.75" thickBot="1" x14ac:dyDescent="0.3">
      <c r="A18" s="80" t="s">
        <v>24</v>
      </c>
      <c r="B18" s="81">
        <v>2.6065022421524664</v>
      </c>
      <c r="C18" s="81">
        <v>8.4360986547085197</v>
      </c>
      <c r="D18" s="81">
        <v>11.719917787742899</v>
      </c>
      <c r="E18" s="81">
        <v>22.762518684603883</v>
      </c>
      <c r="F18" s="76"/>
      <c r="G18" s="76"/>
      <c r="H18" s="82" t="s">
        <v>31</v>
      </c>
      <c r="I18" s="83">
        <v>3.3333333333333335</v>
      </c>
      <c r="J18" s="76"/>
      <c r="K18" s="82" t="s">
        <v>29</v>
      </c>
      <c r="L18" s="83">
        <v>7.2703203600741322</v>
      </c>
      <c r="M18" s="79"/>
      <c r="N18" s="82" t="s">
        <v>20</v>
      </c>
      <c r="O18" s="83">
        <v>8.9456918714776332</v>
      </c>
    </row>
    <row r="19" spans="1:15" s="2" customFormat="1" ht="15.75" thickBot="1" x14ac:dyDescent="0.3">
      <c r="A19" s="80" t="s">
        <v>20</v>
      </c>
      <c r="B19" s="81">
        <v>12.889526539534124</v>
      </c>
      <c r="C19" s="81">
        <v>8.9456918714776332</v>
      </c>
      <c r="D19" s="81">
        <v>0.81084917952447799</v>
      </c>
      <c r="E19" s="81">
        <f t="shared" ref="E19:E40" si="1">SUM(B19:D19)</f>
        <v>22.646067590536237</v>
      </c>
      <c r="F19" s="76"/>
      <c r="G19" s="76"/>
      <c r="H19" s="82" t="s">
        <v>28</v>
      </c>
      <c r="I19" s="83">
        <v>3.087665883443095</v>
      </c>
      <c r="J19" s="76"/>
      <c r="K19" s="82" t="s">
        <v>10</v>
      </c>
      <c r="L19" s="83">
        <v>5.6965442764578835</v>
      </c>
      <c r="M19" s="79"/>
      <c r="N19" s="82" t="s">
        <v>25</v>
      </c>
      <c r="O19" s="83">
        <v>8.6254643701452203</v>
      </c>
    </row>
    <row r="20" spans="1:15" s="2" customFormat="1" ht="15.75" thickBot="1" x14ac:dyDescent="0.3">
      <c r="A20" s="80" t="s">
        <v>19</v>
      </c>
      <c r="B20" s="81">
        <v>4.0214038057277026</v>
      </c>
      <c r="C20" s="81">
        <v>6.0307406699609603</v>
      </c>
      <c r="D20" s="81">
        <v>11.561877201124791</v>
      </c>
      <c r="E20" s="81">
        <f t="shared" si="1"/>
        <v>21.614021676813454</v>
      </c>
      <c r="F20" s="76"/>
      <c r="G20" s="76"/>
      <c r="H20" s="82" t="s">
        <v>27</v>
      </c>
      <c r="I20" s="83">
        <v>1.5967121050744641</v>
      </c>
      <c r="J20" s="76"/>
      <c r="K20" s="82" t="s">
        <v>36</v>
      </c>
      <c r="L20" s="83">
        <v>5.398498642389395</v>
      </c>
      <c r="M20" s="79"/>
      <c r="N20" s="82" t="s">
        <v>24</v>
      </c>
      <c r="O20" s="83">
        <v>8.4360986547085197</v>
      </c>
    </row>
    <row r="21" spans="1:15" s="2" customFormat="1" ht="15.75" thickBot="1" x14ac:dyDescent="0.3">
      <c r="A21" s="80" t="s">
        <v>36</v>
      </c>
      <c r="B21" s="81">
        <v>5.398498642389395</v>
      </c>
      <c r="C21" s="81">
        <v>15.205238779747642</v>
      </c>
      <c r="D21" s="81">
        <v>8.7845392109886594E-2</v>
      </c>
      <c r="E21" s="81">
        <f t="shared" si="1"/>
        <v>20.691582814246924</v>
      </c>
      <c r="F21" s="76"/>
      <c r="G21" s="76"/>
      <c r="H21" s="82" t="s">
        <v>11</v>
      </c>
      <c r="I21" s="83">
        <v>1.4487882540244119</v>
      </c>
      <c r="J21" s="76"/>
      <c r="K21" s="82" t="s">
        <v>4</v>
      </c>
      <c r="L21" s="83">
        <v>5.3110189573459712</v>
      </c>
      <c r="M21" s="79"/>
      <c r="N21" s="82" t="s">
        <v>16</v>
      </c>
      <c r="O21" s="83">
        <v>8.429375871643936</v>
      </c>
    </row>
    <row r="22" spans="1:15" s="2" customFormat="1" ht="15.75" thickBot="1" x14ac:dyDescent="0.3">
      <c r="A22" s="80" t="s">
        <v>27</v>
      </c>
      <c r="B22" s="81">
        <v>3.1578341345461869</v>
      </c>
      <c r="C22" s="81">
        <v>14.452580149635333</v>
      </c>
      <c r="D22" s="81">
        <v>1.5967121050744641</v>
      </c>
      <c r="E22" s="81">
        <f t="shared" si="1"/>
        <v>19.207126389255983</v>
      </c>
      <c r="F22" s="76"/>
      <c r="G22" s="76"/>
      <c r="H22" s="82" t="s">
        <v>23</v>
      </c>
      <c r="I22" s="83">
        <v>1.4000446477949378</v>
      </c>
      <c r="J22" s="76"/>
      <c r="K22" s="82" t="s">
        <v>23</v>
      </c>
      <c r="L22" s="83">
        <v>5.2910878220505815</v>
      </c>
      <c r="M22" s="79"/>
      <c r="N22" s="82" t="s">
        <v>22</v>
      </c>
      <c r="O22" s="83">
        <v>8.2331714823953952</v>
      </c>
    </row>
    <row r="23" spans="1:15" s="2" customFormat="1" ht="15.75" thickBot="1" x14ac:dyDescent="0.3">
      <c r="A23" s="80" t="s">
        <v>5</v>
      </c>
      <c r="B23" s="81">
        <v>13.87280102751448</v>
      </c>
      <c r="C23" s="81">
        <v>4.8337118908419674</v>
      </c>
      <c r="D23" s="81">
        <v>0</v>
      </c>
      <c r="E23" s="81">
        <f t="shared" si="1"/>
        <v>18.706512918356449</v>
      </c>
      <c r="F23" s="76"/>
      <c r="G23" s="76"/>
      <c r="H23" s="82" t="s">
        <v>8</v>
      </c>
      <c r="I23" s="83">
        <v>1.2377586192735526</v>
      </c>
      <c r="J23" s="76"/>
      <c r="K23" s="82" t="s">
        <v>31</v>
      </c>
      <c r="L23" s="83">
        <v>4.583333333333333</v>
      </c>
      <c r="M23" s="79"/>
      <c r="N23" s="82" t="s">
        <v>10</v>
      </c>
      <c r="O23" s="83">
        <v>7.1274298056155514</v>
      </c>
    </row>
    <row r="24" spans="1:15" s="2" customFormat="1" ht="15.75" thickBot="1" x14ac:dyDescent="0.3">
      <c r="A24" s="80" t="s">
        <v>13</v>
      </c>
      <c r="B24" s="81">
        <v>7.8576225654801881</v>
      </c>
      <c r="C24" s="81">
        <v>0.85814491455861508</v>
      </c>
      <c r="D24" s="81">
        <v>9.8798597119617941</v>
      </c>
      <c r="E24" s="81">
        <f t="shared" si="1"/>
        <v>18.595627192000599</v>
      </c>
      <c r="F24" s="76"/>
      <c r="G24" s="76"/>
      <c r="H24" s="82" t="s">
        <v>9</v>
      </c>
      <c r="I24" s="83">
        <v>1.1407323096231343</v>
      </c>
      <c r="J24" s="76"/>
      <c r="K24" s="82" t="s">
        <v>6</v>
      </c>
      <c r="L24" s="83">
        <v>4.3549917594766026</v>
      </c>
      <c r="M24" s="79"/>
      <c r="N24" s="82" t="s">
        <v>38</v>
      </c>
      <c r="O24" s="83">
        <v>6.7663608562691131</v>
      </c>
    </row>
    <row r="25" spans="1:15" s="2" customFormat="1" ht="15.75" thickBot="1" x14ac:dyDescent="0.3">
      <c r="A25" s="80" t="s">
        <v>25</v>
      </c>
      <c r="B25" s="81">
        <v>3.7217156366092539</v>
      </c>
      <c r="C25" s="81">
        <v>8.6254643701452203</v>
      </c>
      <c r="D25" s="81">
        <v>4.1134751773049638</v>
      </c>
      <c r="E25" s="81">
        <f t="shared" si="1"/>
        <v>16.460655184059437</v>
      </c>
      <c r="F25" s="76"/>
      <c r="G25" s="76"/>
      <c r="H25" s="82" t="s">
        <v>7</v>
      </c>
      <c r="I25" s="83">
        <v>1.0552557082075391</v>
      </c>
      <c r="J25" s="76"/>
      <c r="K25" s="82" t="s">
        <v>19</v>
      </c>
      <c r="L25" s="83">
        <v>4.0214038057277026</v>
      </c>
      <c r="M25" s="79"/>
      <c r="N25" s="82" t="s">
        <v>19</v>
      </c>
      <c r="O25" s="83">
        <v>6.0307406699609603</v>
      </c>
    </row>
    <row r="26" spans="1:15" s="2" customFormat="1" ht="15.75" thickBot="1" x14ac:dyDescent="0.3">
      <c r="A26" s="80" t="s">
        <v>4</v>
      </c>
      <c r="B26" s="81">
        <v>5.3110189573459712</v>
      </c>
      <c r="C26" s="81">
        <v>1.7698459715639812</v>
      </c>
      <c r="D26" s="81">
        <v>8.8447867298578196</v>
      </c>
      <c r="E26" s="81">
        <f t="shared" si="1"/>
        <v>15.925651658767773</v>
      </c>
      <c r="F26" s="76"/>
      <c r="G26" s="76"/>
      <c r="H26" s="82" t="s">
        <v>10</v>
      </c>
      <c r="I26" s="83">
        <v>0.91792656587473009</v>
      </c>
      <c r="J26" s="76"/>
      <c r="K26" s="82" t="s">
        <v>21</v>
      </c>
      <c r="L26" s="83">
        <v>3.9623466282220874</v>
      </c>
      <c r="M26" s="79"/>
      <c r="N26" s="82" t="s">
        <v>23</v>
      </c>
      <c r="O26" s="83">
        <v>5.5905359639608836</v>
      </c>
    </row>
    <row r="27" spans="1:15" s="2" customFormat="1" ht="15.75" thickBot="1" x14ac:dyDescent="0.3">
      <c r="A27" s="80" t="s">
        <v>17</v>
      </c>
      <c r="B27" s="81">
        <v>9.7821825654627403</v>
      </c>
      <c r="C27" s="81">
        <v>4.4230991126510233</v>
      </c>
      <c r="D27" s="81">
        <v>0.44081108560010895</v>
      </c>
      <c r="E27" s="81">
        <f t="shared" si="1"/>
        <v>14.646092763713872</v>
      </c>
      <c r="F27" s="76"/>
      <c r="G27" s="76"/>
      <c r="H27" s="82" t="s">
        <v>20</v>
      </c>
      <c r="I27" s="83">
        <v>0.81084917952447799</v>
      </c>
      <c r="J27" s="76"/>
      <c r="K27" s="82" t="s">
        <v>25</v>
      </c>
      <c r="L27" s="83">
        <v>3.7217156366092539</v>
      </c>
      <c r="M27" s="79"/>
      <c r="N27" s="82" t="s">
        <v>31</v>
      </c>
      <c r="O27" s="83">
        <v>5.520833333333333</v>
      </c>
    </row>
    <row r="28" spans="1:15" s="2" customFormat="1" ht="15.75" thickBot="1" x14ac:dyDescent="0.3">
      <c r="A28" s="80" t="s">
        <v>9</v>
      </c>
      <c r="B28" s="81">
        <v>12.589380631620942</v>
      </c>
      <c r="C28" s="81">
        <v>0.77370484382895155</v>
      </c>
      <c r="D28" s="81">
        <v>1.1407323096231343</v>
      </c>
      <c r="E28" s="81">
        <f t="shared" si="1"/>
        <v>14.503817785073029</v>
      </c>
      <c r="F28" s="76"/>
      <c r="G28" s="76"/>
      <c r="H28" s="82" t="s">
        <v>22</v>
      </c>
      <c r="I28" s="83">
        <v>0.75383032479267464</v>
      </c>
      <c r="J28" s="76"/>
      <c r="K28" s="82" t="s">
        <v>27</v>
      </c>
      <c r="L28" s="83">
        <v>3.1578341345461869</v>
      </c>
      <c r="M28" s="79"/>
      <c r="N28" s="82" t="s">
        <v>11</v>
      </c>
      <c r="O28" s="83">
        <v>5.2786131257739246</v>
      </c>
    </row>
    <row r="29" spans="1:15" s="2" customFormat="1" ht="15.75" thickBot="1" x14ac:dyDescent="0.3">
      <c r="A29" s="80" t="s">
        <v>10</v>
      </c>
      <c r="B29" s="81">
        <v>5.6965442764578835</v>
      </c>
      <c r="C29" s="81">
        <v>7.1274298056155514</v>
      </c>
      <c r="D29" s="81">
        <v>0.91792656587473009</v>
      </c>
      <c r="E29" s="81">
        <f t="shared" si="1"/>
        <v>13.741900647948164</v>
      </c>
      <c r="F29" s="76"/>
      <c r="G29" s="76"/>
      <c r="H29" s="82" t="s">
        <v>26</v>
      </c>
      <c r="I29" s="83">
        <v>0.46174418633286463</v>
      </c>
      <c r="J29" s="76"/>
      <c r="K29" s="82" t="s">
        <v>30</v>
      </c>
      <c r="L29" s="83">
        <v>3.1343706403972478</v>
      </c>
      <c r="M29" s="79"/>
      <c r="N29" s="82" t="s">
        <v>5</v>
      </c>
      <c r="O29" s="83">
        <v>4.8337118908419674</v>
      </c>
    </row>
    <row r="30" spans="1:15" s="2" customFormat="1" ht="15.75" thickBot="1" x14ac:dyDescent="0.3">
      <c r="A30" s="80" t="s">
        <v>31</v>
      </c>
      <c r="B30" s="81">
        <v>4.583333333333333</v>
      </c>
      <c r="C30" s="81">
        <v>5.520833333333333</v>
      </c>
      <c r="D30" s="81">
        <v>3.3333333333333335</v>
      </c>
      <c r="E30" s="81">
        <f t="shared" si="1"/>
        <v>13.4375</v>
      </c>
      <c r="F30" s="76"/>
      <c r="G30" s="76"/>
      <c r="H30" s="82" t="s">
        <v>34</v>
      </c>
      <c r="I30" s="83">
        <v>0.44720350451828567</v>
      </c>
      <c r="J30" s="76"/>
      <c r="K30" s="82" t="s">
        <v>34</v>
      </c>
      <c r="L30" s="83">
        <v>2.904139366669412</v>
      </c>
      <c r="M30" s="79"/>
      <c r="N30" s="82" t="s">
        <v>17</v>
      </c>
      <c r="O30" s="83">
        <v>4.4230991126510233</v>
      </c>
    </row>
    <row r="31" spans="1:15" s="2" customFormat="1" ht="15.75" thickBot="1" x14ac:dyDescent="0.3">
      <c r="A31" s="80" t="s">
        <v>23</v>
      </c>
      <c r="B31" s="81">
        <v>5.2910878220505815</v>
      </c>
      <c r="C31" s="81">
        <v>5.5905359639608836</v>
      </c>
      <c r="D31" s="81">
        <v>1.4000446477949378</v>
      </c>
      <c r="E31" s="81">
        <f t="shared" si="1"/>
        <v>12.281668433806402</v>
      </c>
      <c r="F31" s="76"/>
      <c r="G31" s="76"/>
      <c r="H31" s="82" t="s">
        <v>17</v>
      </c>
      <c r="I31" s="83">
        <v>0.44081108560010895</v>
      </c>
      <c r="J31" s="76"/>
      <c r="K31" s="82" t="s">
        <v>7</v>
      </c>
      <c r="L31" s="83">
        <v>2.7954531162015019</v>
      </c>
      <c r="M31" s="79"/>
      <c r="N31" s="82" t="s">
        <v>37</v>
      </c>
      <c r="O31" s="83">
        <v>4.0584415584415581</v>
      </c>
    </row>
    <row r="32" spans="1:15" s="2" customFormat="1" ht="15.75" thickBot="1" x14ac:dyDescent="0.3">
      <c r="A32" s="80" t="s">
        <v>22</v>
      </c>
      <c r="B32" s="81">
        <v>1.924326087875134</v>
      </c>
      <c r="C32" s="81">
        <v>8.2331714823953952</v>
      </c>
      <c r="D32" s="81">
        <v>0.75383032479267464</v>
      </c>
      <c r="E32" s="81">
        <f t="shared" si="1"/>
        <v>10.911327895063204</v>
      </c>
      <c r="F32" s="76"/>
      <c r="G32" s="76"/>
      <c r="H32" s="82" t="s">
        <v>37</v>
      </c>
      <c r="I32" s="83">
        <v>0.32467532467532467</v>
      </c>
      <c r="J32" s="76"/>
      <c r="K32" s="82" t="s">
        <v>8</v>
      </c>
      <c r="L32" s="83">
        <v>2.7877175066688209</v>
      </c>
      <c r="M32" s="79"/>
      <c r="N32" s="82" t="s">
        <v>8</v>
      </c>
      <c r="O32" s="83">
        <v>3.4881375761906459</v>
      </c>
    </row>
    <row r="33" spans="1:19" s="2" customFormat="1" ht="15.75" thickBot="1" x14ac:dyDescent="0.3">
      <c r="A33" s="80" t="s">
        <v>30</v>
      </c>
      <c r="B33" s="81">
        <v>3.1343706403972478</v>
      </c>
      <c r="C33" s="81">
        <v>3.0007429698482522</v>
      </c>
      <c r="D33" s="81">
        <v>3.3545890414619937</v>
      </c>
      <c r="E33" s="81">
        <f t="shared" si="1"/>
        <v>9.4897026517074927</v>
      </c>
      <c r="F33" s="76"/>
      <c r="G33" s="76"/>
      <c r="H33" s="82" t="s">
        <v>29</v>
      </c>
      <c r="I33" s="83">
        <v>0.25416997617156473</v>
      </c>
      <c r="J33" s="76"/>
      <c r="K33" s="82" t="s">
        <v>24</v>
      </c>
      <c r="L33" s="83">
        <v>2.6065022421524664</v>
      </c>
      <c r="M33" s="79"/>
      <c r="N33" s="82" t="s">
        <v>30</v>
      </c>
      <c r="O33" s="83">
        <v>3.0007429698482522</v>
      </c>
    </row>
    <row r="34" spans="1:19" s="2" customFormat="1" ht="15.75" thickBot="1" x14ac:dyDescent="0.3">
      <c r="A34" s="80" t="s">
        <v>38</v>
      </c>
      <c r="B34" s="81">
        <v>2.3296636085626909</v>
      </c>
      <c r="C34" s="81">
        <v>6.7663608562691131</v>
      </c>
      <c r="D34" s="81">
        <v>0</v>
      </c>
      <c r="E34" s="81">
        <f t="shared" si="1"/>
        <v>9.0960244648318032</v>
      </c>
      <c r="F34" s="76"/>
      <c r="G34" s="76"/>
      <c r="H34" s="82" t="s">
        <v>18</v>
      </c>
      <c r="I34" s="83">
        <v>0.23009664058904741</v>
      </c>
      <c r="J34" s="76"/>
      <c r="K34" s="82" t="s">
        <v>18</v>
      </c>
      <c r="L34" s="83">
        <v>2.6039269826660534</v>
      </c>
      <c r="M34" s="79"/>
      <c r="N34" s="82" t="s">
        <v>34</v>
      </c>
      <c r="O34" s="83">
        <v>2.5982326564001457</v>
      </c>
    </row>
    <row r="35" spans="1:19" s="2" customFormat="1" ht="15.75" thickBot="1" x14ac:dyDescent="0.3">
      <c r="A35" s="80" t="s">
        <v>11</v>
      </c>
      <c r="B35" s="81">
        <v>1.3019635591721208</v>
      </c>
      <c r="C35" s="81">
        <v>5.2786131257739246</v>
      </c>
      <c r="D35" s="81">
        <v>1.4487882540244119</v>
      </c>
      <c r="E35" s="81">
        <f t="shared" si="1"/>
        <v>8.029364938970458</v>
      </c>
      <c r="F35" s="76"/>
      <c r="G35" s="76"/>
      <c r="H35" s="82" t="s">
        <v>21</v>
      </c>
      <c r="I35" s="83">
        <v>0.1783930649412977</v>
      </c>
      <c r="J35" s="76"/>
      <c r="K35" s="82" t="s">
        <v>38</v>
      </c>
      <c r="L35" s="83">
        <v>2.3296636085626909</v>
      </c>
      <c r="M35" s="79"/>
      <c r="N35" s="82" t="s">
        <v>4</v>
      </c>
      <c r="O35" s="83">
        <v>1.7698459715639812</v>
      </c>
    </row>
    <row r="36" spans="1:19" s="2" customFormat="1" ht="15.75" thickBot="1" x14ac:dyDescent="0.3">
      <c r="A36" s="80" t="s">
        <v>8</v>
      </c>
      <c r="B36" s="81">
        <v>2.7877175066688209</v>
      </c>
      <c r="C36" s="81">
        <v>3.4881375761906459</v>
      </c>
      <c r="D36" s="81">
        <v>1.2377586192735526</v>
      </c>
      <c r="E36" s="81">
        <f t="shared" si="1"/>
        <v>7.5136137021330196</v>
      </c>
      <c r="F36" s="76"/>
      <c r="G36" s="76"/>
      <c r="H36" s="82" t="s">
        <v>36</v>
      </c>
      <c r="I36" s="83">
        <v>8.7845392109886594E-2</v>
      </c>
      <c r="J36" s="76"/>
      <c r="K36" s="82" t="s">
        <v>22</v>
      </c>
      <c r="L36" s="83">
        <v>1.924326087875134</v>
      </c>
      <c r="M36" s="79"/>
      <c r="N36" s="82" t="s">
        <v>13</v>
      </c>
      <c r="O36" s="83">
        <v>0.85814491455861508</v>
      </c>
    </row>
    <row r="37" spans="1:19" s="2" customFormat="1" ht="15.75" thickBot="1" x14ac:dyDescent="0.3">
      <c r="A37" s="80" t="s">
        <v>34</v>
      </c>
      <c r="B37" s="81">
        <v>2.904139366669412</v>
      </c>
      <c r="C37" s="81">
        <v>2.5982326564001457</v>
      </c>
      <c r="D37" s="81">
        <v>0.44720350451828567</v>
      </c>
      <c r="E37" s="81">
        <f t="shared" si="1"/>
        <v>5.9495755275878439</v>
      </c>
      <c r="F37" s="76"/>
      <c r="G37" s="76"/>
      <c r="H37" s="82" t="s">
        <v>33</v>
      </c>
      <c r="I37" s="83">
        <v>2.4156256470425842E-2</v>
      </c>
      <c r="J37" s="76"/>
      <c r="K37" s="82" t="s">
        <v>26</v>
      </c>
      <c r="L37" s="83">
        <v>1.6004669157212197</v>
      </c>
      <c r="M37" s="79"/>
      <c r="N37" s="82" t="s">
        <v>9</v>
      </c>
      <c r="O37" s="83">
        <v>0.77370484382895155</v>
      </c>
    </row>
    <row r="38" spans="1:19" s="2" customFormat="1" ht="15.75" thickBot="1" x14ac:dyDescent="0.3">
      <c r="A38" s="80" t="s">
        <v>37</v>
      </c>
      <c r="B38" s="81">
        <v>1.0551948051948052</v>
      </c>
      <c r="C38" s="81">
        <v>4.0584415584415581</v>
      </c>
      <c r="D38" s="81">
        <v>0.32467532467532467</v>
      </c>
      <c r="E38" s="81">
        <f t="shared" si="1"/>
        <v>5.4383116883116882</v>
      </c>
      <c r="F38" s="76"/>
      <c r="G38" s="76"/>
      <c r="H38" s="82" t="s">
        <v>35</v>
      </c>
      <c r="I38" s="83">
        <v>0</v>
      </c>
      <c r="J38" s="76"/>
      <c r="K38" s="82" t="s">
        <v>11</v>
      </c>
      <c r="L38" s="83">
        <v>1.3019635591721208</v>
      </c>
      <c r="M38" s="79"/>
      <c r="N38" s="82" t="s">
        <v>15</v>
      </c>
      <c r="O38" s="83">
        <v>0.38631346578366449</v>
      </c>
    </row>
    <row r="39" spans="1:19" s="2" customFormat="1" ht="15.75" thickBot="1" x14ac:dyDescent="0.3">
      <c r="A39" s="80" t="s">
        <v>14</v>
      </c>
      <c r="B39" s="81">
        <v>0.75543647850756324</v>
      </c>
      <c r="C39" s="81">
        <v>8.4965010978914873E-2</v>
      </c>
      <c r="D39" s="81">
        <v>3.7063998732709713</v>
      </c>
      <c r="E39" s="81">
        <f t="shared" si="1"/>
        <v>4.5468013627574493</v>
      </c>
      <c r="F39" s="76"/>
      <c r="G39" s="76"/>
      <c r="H39" s="82" t="s">
        <v>5</v>
      </c>
      <c r="I39" s="83">
        <v>0</v>
      </c>
      <c r="J39" s="76"/>
      <c r="K39" s="82" t="s">
        <v>37</v>
      </c>
      <c r="L39" s="83">
        <v>1.0551948051948052</v>
      </c>
      <c r="M39" s="79"/>
      <c r="N39" s="82" t="s">
        <v>7</v>
      </c>
      <c r="O39" s="83">
        <v>0.11958156533277135</v>
      </c>
    </row>
    <row r="40" spans="1:19" s="2" customFormat="1" ht="15.75" thickBot="1" x14ac:dyDescent="0.3">
      <c r="A40" s="84" t="s">
        <v>7</v>
      </c>
      <c r="B40" s="85">
        <v>2.7954531162015019</v>
      </c>
      <c r="C40" s="85">
        <v>0.11958156533277135</v>
      </c>
      <c r="D40" s="85">
        <v>1.0552557082075391</v>
      </c>
      <c r="E40" s="85">
        <f t="shared" si="1"/>
        <v>3.9702903897418125</v>
      </c>
      <c r="F40" s="76"/>
      <c r="G40" s="76"/>
      <c r="H40" s="86" t="s">
        <v>38</v>
      </c>
      <c r="I40" s="87">
        <v>0</v>
      </c>
      <c r="J40" s="76"/>
      <c r="K40" s="86" t="s">
        <v>14</v>
      </c>
      <c r="L40" s="87">
        <v>0.75543647850756324</v>
      </c>
      <c r="M40" s="79"/>
      <c r="N40" s="86" t="s">
        <v>14</v>
      </c>
      <c r="O40" s="87">
        <v>8.4965010978914873E-2</v>
      </c>
    </row>
    <row r="43" spans="1:19" x14ac:dyDescent="0.25">
      <c r="R43" s="40" t="s">
        <v>331</v>
      </c>
      <c r="S43" s="40" t="s">
        <v>338</v>
      </c>
    </row>
    <row r="44" spans="1:19" x14ac:dyDescent="0.25">
      <c r="R44" s="40" t="s">
        <v>339</v>
      </c>
      <c r="S44" s="45" t="s">
        <v>340</v>
      </c>
    </row>
    <row r="68" spans="1:1" x14ac:dyDescent="0.25">
      <c r="A68" s="73"/>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5"/>
  <sheetViews>
    <sheetView workbookViewId="0">
      <selection activeCell="E30" sqref="E30"/>
    </sheetView>
  </sheetViews>
  <sheetFormatPr defaultColWidth="8.85546875" defaultRowHeight="15" x14ac:dyDescent="0.25"/>
  <cols>
    <col min="1" max="1" width="8.85546875" style="44"/>
    <col min="2" max="2" width="23.5703125" style="44" customWidth="1"/>
    <col min="3" max="12" width="8.85546875" style="44"/>
    <col min="13" max="13" width="8.85546875" style="44" customWidth="1"/>
    <col min="14" max="14" width="7.140625" style="44" customWidth="1"/>
    <col min="15" max="16" width="7.140625" style="2" customWidth="1"/>
    <col min="17" max="17" width="7" style="2" customWidth="1"/>
    <col min="18" max="20" width="7.140625" style="2" customWidth="1"/>
    <col min="21" max="21" width="7.140625" style="44" customWidth="1"/>
    <col min="22" max="16384" width="8.85546875" style="44"/>
  </cols>
  <sheetData>
    <row r="1" spans="1:2" x14ac:dyDescent="0.25">
      <c r="A1" s="43" t="s">
        <v>317</v>
      </c>
    </row>
    <row r="4" spans="1:2" ht="15.75" thickBot="1" x14ac:dyDescent="0.3"/>
    <row r="5" spans="1:2" ht="15.75" thickBot="1" x14ac:dyDescent="0.3">
      <c r="A5" s="88" t="s">
        <v>0</v>
      </c>
      <c r="B5" s="89" t="s">
        <v>318</v>
      </c>
    </row>
    <row r="6" spans="1:2" ht="15.75" thickBot="1" x14ac:dyDescent="0.3">
      <c r="A6" s="90" t="s">
        <v>24</v>
      </c>
      <c r="B6" s="177">
        <v>14.050441016117301</v>
      </c>
    </row>
    <row r="7" spans="1:2" ht="15.75" thickBot="1" x14ac:dyDescent="0.3">
      <c r="A7" s="90" t="s">
        <v>19</v>
      </c>
      <c r="B7" s="177">
        <v>13.3401421678814</v>
      </c>
    </row>
    <row r="8" spans="1:2" ht="15.75" thickBot="1" x14ac:dyDescent="0.3">
      <c r="A8" s="90" t="s">
        <v>25</v>
      </c>
      <c r="B8" s="177">
        <v>13.280608987064699</v>
      </c>
    </row>
    <row r="9" spans="1:2" ht="15.75" thickBot="1" x14ac:dyDescent="0.3">
      <c r="A9" s="90" t="s">
        <v>9</v>
      </c>
      <c r="B9" s="177">
        <v>13.259775484758</v>
      </c>
    </row>
    <row r="10" spans="1:2" ht="15.75" thickBot="1" x14ac:dyDescent="0.3">
      <c r="A10" s="90" t="s">
        <v>27</v>
      </c>
      <c r="B10" s="177">
        <v>11.993844164098199</v>
      </c>
    </row>
    <row r="11" spans="1:2" ht="15.75" thickBot="1" x14ac:dyDescent="0.3">
      <c r="A11" s="90" t="s">
        <v>38</v>
      </c>
      <c r="B11" s="177">
        <v>11.2256632429273</v>
      </c>
    </row>
    <row r="12" spans="1:2" ht="15.75" thickBot="1" x14ac:dyDescent="0.3">
      <c r="A12" s="90" t="s">
        <v>30</v>
      </c>
      <c r="B12" s="177">
        <v>10.935997071209</v>
      </c>
    </row>
    <row r="13" spans="1:2" ht="15.75" thickBot="1" x14ac:dyDescent="0.3">
      <c r="A13" s="90" t="s">
        <v>20</v>
      </c>
      <c r="B13" s="177">
        <v>10.753364933853</v>
      </c>
    </row>
    <row r="14" spans="1:2" ht="15.75" thickBot="1" x14ac:dyDescent="0.3">
      <c r="A14" s="90" t="s">
        <v>7</v>
      </c>
      <c r="B14" s="177">
        <v>10.0115222623345</v>
      </c>
    </row>
    <row r="15" spans="1:2" ht="15.75" thickBot="1" x14ac:dyDescent="0.3">
      <c r="A15" s="90" t="s">
        <v>23</v>
      </c>
      <c r="B15" s="177">
        <v>10.005877781680301</v>
      </c>
    </row>
    <row r="16" spans="1:2" ht="15.75" thickBot="1" x14ac:dyDescent="0.3">
      <c r="A16" s="90" t="s">
        <v>8</v>
      </c>
      <c r="B16" s="177">
        <v>9.4126698502715396</v>
      </c>
    </row>
    <row r="17" spans="1:5" ht="15.75" thickBot="1" x14ac:dyDescent="0.3">
      <c r="A17" s="90" t="s">
        <v>5</v>
      </c>
      <c r="B17" s="177">
        <v>9.3373501441349198</v>
      </c>
    </row>
    <row r="18" spans="1:5" ht="15.75" thickBot="1" x14ac:dyDescent="0.3">
      <c r="A18" s="90" t="s">
        <v>16</v>
      </c>
      <c r="B18" s="177">
        <v>9.1180157983707808</v>
      </c>
    </row>
    <row r="19" spans="1:5" ht="15.75" thickBot="1" x14ac:dyDescent="0.3">
      <c r="A19" s="90" t="s">
        <v>6</v>
      </c>
      <c r="B19" s="177">
        <v>8.7734615193091496</v>
      </c>
    </row>
    <row r="20" spans="1:5" ht="15.75" thickBot="1" x14ac:dyDescent="0.3">
      <c r="A20" s="90" t="s">
        <v>4</v>
      </c>
      <c r="B20" s="177">
        <v>8.7053673131890204</v>
      </c>
    </row>
    <row r="21" spans="1:5" ht="15.75" thickBot="1" x14ac:dyDescent="0.3">
      <c r="A21" s="90" t="s">
        <v>17</v>
      </c>
      <c r="B21" s="177">
        <v>8.4408634751658802</v>
      </c>
    </row>
    <row r="22" spans="1:5" ht="15.75" thickBot="1" x14ac:dyDescent="0.3">
      <c r="A22" s="90" t="s">
        <v>33</v>
      </c>
      <c r="B22" s="177">
        <v>8.1426942656140593</v>
      </c>
    </row>
    <row r="23" spans="1:5" ht="15.75" thickBot="1" x14ac:dyDescent="0.3">
      <c r="A23" s="90" t="s">
        <v>22</v>
      </c>
      <c r="B23" s="177">
        <v>7.8699138239385604</v>
      </c>
    </row>
    <row r="24" spans="1:5" ht="15.75" thickBot="1" x14ac:dyDescent="0.3">
      <c r="A24" s="90" t="s">
        <v>31</v>
      </c>
      <c r="B24" s="177">
        <v>7.4504215816436501</v>
      </c>
      <c r="D24" s="40" t="s">
        <v>331</v>
      </c>
      <c r="E24" s="40" t="s">
        <v>335</v>
      </c>
    </row>
    <row r="25" spans="1:5" ht="15.75" thickBot="1" x14ac:dyDescent="0.3">
      <c r="A25" s="90" t="s">
        <v>21</v>
      </c>
      <c r="B25" s="177">
        <v>6.9789995880828499</v>
      </c>
      <c r="D25" s="13" t="s">
        <v>333</v>
      </c>
      <c r="E25" s="13" t="s">
        <v>336</v>
      </c>
    </row>
    <row r="26" spans="1:5" ht="15.75" thickBot="1" x14ac:dyDescent="0.3">
      <c r="A26" s="90" t="s">
        <v>36</v>
      </c>
      <c r="B26" s="177">
        <v>6.2428777048575803</v>
      </c>
    </row>
    <row r="27" spans="1:5" ht="15.75" thickBot="1" x14ac:dyDescent="0.3">
      <c r="A27" s="90" t="s">
        <v>29</v>
      </c>
      <c r="B27" s="177">
        <v>6.0533108452190598</v>
      </c>
    </row>
    <row r="28" spans="1:5" ht="15.75" thickBot="1" x14ac:dyDescent="0.3">
      <c r="A28" s="90" t="s">
        <v>37</v>
      </c>
      <c r="B28" s="177">
        <v>5.8176677708494102</v>
      </c>
    </row>
    <row r="29" spans="1:5" ht="15.75" thickBot="1" x14ac:dyDescent="0.3">
      <c r="A29" s="90" t="s">
        <v>32</v>
      </c>
      <c r="B29" s="177">
        <v>5.6273371606312903</v>
      </c>
    </row>
    <row r="30" spans="1:5" ht="15.75" thickBot="1" x14ac:dyDescent="0.3">
      <c r="A30" s="90" t="s">
        <v>10</v>
      </c>
      <c r="B30" s="177">
        <v>5.5230495081550801</v>
      </c>
    </row>
    <row r="31" spans="1:5" ht="15.75" thickBot="1" x14ac:dyDescent="0.3">
      <c r="A31" s="90" t="s">
        <v>26</v>
      </c>
      <c r="B31" s="177">
        <v>5.1298406149662599</v>
      </c>
    </row>
    <row r="32" spans="1:5" ht="15.75" thickBot="1" x14ac:dyDescent="0.3">
      <c r="A32" s="90" t="s">
        <v>11</v>
      </c>
      <c r="B32" s="177">
        <v>4.9153111206362503</v>
      </c>
    </row>
    <row r="33" spans="1:2" ht="15.75" thickBot="1" x14ac:dyDescent="0.3">
      <c r="A33" s="90" t="s">
        <v>18</v>
      </c>
      <c r="B33" s="177">
        <v>4.7500575109270802</v>
      </c>
    </row>
    <row r="34" spans="1:2" ht="15.75" thickBot="1" x14ac:dyDescent="0.3">
      <c r="A34" s="90" t="s">
        <v>15</v>
      </c>
      <c r="B34" s="177">
        <v>3.2064412213363398</v>
      </c>
    </row>
    <row r="35" spans="1:2" ht="15.75" thickBot="1" x14ac:dyDescent="0.3">
      <c r="A35" s="90" t="s">
        <v>35</v>
      </c>
      <c r="B35" s="177">
        <v>3.1877842059552699</v>
      </c>
    </row>
    <row r="36" spans="1:2" ht="15.75" thickBot="1" x14ac:dyDescent="0.3">
      <c r="A36" s="91" t="s">
        <v>34</v>
      </c>
      <c r="B36" s="178">
        <v>1.0362430796414499</v>
      </c>
    </row>
    <row r="37" spans="1:2" x14ac:dyDescent="0.25">
      <c r="B37" s="46"/>
    </row>
    <row r="38" spans="1:2" x14ac:dyDescent="0.25">
      <c r="B38" s="46"/>
    </row>
    <row r="39" spans="1:2" x14ac:dyDescent="0.25">
      <c r="B39" s="46"/>
    </row>
    <row r="40" spans="1:2" x14ac:dyDescent="0.25">
      <c r="B40" s="46"/>
    </row>
    <row r="41" spans="1:2" x14ac:dyDescent="0.25">
      <c r="B41" s="46"/>
    </row>
    <row r="42" spans="1:2" x14ac:dyDescent="0.25">
      <c r="B42" s="46"/>
    </row>
    <row r="43" spans="1:2" x14ac:dyDescent="0.25">
      <c r="B43" s="46"/>
    </row>
    <row r="44" spans="1:2" x14ac:dyDescent="0.25">
      <c r="B44" s="46"/>
    </row>
    <row r="45" spans="1:2" x14ac:dyDescent="0.25">
      <c r="B45" s="46"/>
    </row>
  </sheetData>
  <sortState ref="S7:T37">
    <sortCondition descending="1" ref="T7"/>
  </sortState>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activeCell="P28" sqref="P28"/>
    </sheetView>
  </sheetViews>
  <sheetFormatPr defaultRowHeight="15" x14ac:dyDescent="0.25"/>
  <cols>
    <col min="1" max="16384" width="9.140625" style="2"/>
  </cols>
  <sheetData>
    <row r="1" spans="1:4" x14ac:dyDescent="0.25">
      <c r="A1" s="1" t="s">
        <v>330</v>
      </c>
    </row>
    <row r="2" spans="1:4" ht="15.75" thickBot="1" x14ac:dyDescent="0.3"/>
    <row r="3" spans="1:4" ht="15.75" thickBot="1" x14ac:dyDescent="0.3">
      <c r="A3" s="78"/>
      <c r="B3" s="77" t="s">
        <v>319</v>
      </c>
      <c r="C3" s="77" t="s">
        <v>320</v>
      </c>
      <c r="D3" s="77" t="s">
        <v>321</v>
      </c>
    </row>
    <row r="4" spans="1:4" ht="15.75" thickBot="1" x14ac:dyDescent="0.3">
      <c r="A4" s="82" t="s">
        <v>322</v>
      </c>
      <c r="B4" s="83">
        <v>763</v>
      </c>
      <c r="C4" s="83">
        <v>1050</v>
      </c>
      <c r="D4" s="83">
        <v>1254</v>
      </c>
    </row>
    <row r="5" spans="1:4" ht="15.75" thickBot="1" x14ac:dyDescent="0.3">
      <c r="A5" s="82" t="s">
        <v>323</v>
      </c>
      <c r="B5" s="83">
        <v>508</v>
      </c>
      <c r="C5" s="83">
        <v>1071</v>
      </c>
      <c r="D5" s="83">
        <v>887</v>
      </c>
    </row>
    <row r="6" spans="1:4" ht="15.75" thickBot="1" x14ac:dyDescent="0.3">
      <c r="A6" s="82" t="s">
        <v>324</v>
      </c>
      <c r="B6" s="83">
        <v>349</v>
      </c>
      <c r="C6" s="83">
        <v>514</v>
      </c>
      <c r="D6" s="83">
        <v>429</v>
      </c>
    </row>
    <row r="7" spans="1:4" ht="15.75" thickBot="1" x14ac:dyDescent="0.3">
      <c r="A7" s="82" t="s">
        <v>325</v>
      </c>
      <c r="B7" s="83">
        <v>67</v>
      </c>
      <c r="C7" s="83">
        <v>226</v>
      </c>
      <c r="D7" s="83">
        <v>41</v>
      </c>
    </row>
    <row r="8" spans="1:4" ht="15.75" thickBot="1" x14ac:dyDescent="0.3">
      <c r="A8" s="82" t="s">
        <v>326</v>
      </c>
      <c r="B8" s="83">
        <v>238</v>
      </c>
      <c r="C8" s="83">
        <v>618</v>
      </c>
      <c r="D8" s="83">
        <v>378</v>
      </c>
    </row>
    <row r="9" spans="1:4" ht="15.75" thickBot="1" x14ac:dyDescent="0.3">
      <c r="A9" s="82" t="s">
        <v>327</v>
      </c>
      <c r="B9" s="83">
        <v>244</v>
      </c>
      <c r="C9" s="83">
        <v>798</v>
      </c>
      <c r="D9" s="83">
        <v>794</v>
      </c>
    </row>
    <row r="10" spans="1:4" ht="15.75" thickBot="1" x14ac:dyDescent="0.3">
      <c r="A10" s="82" t="s">
        <v>328</v>
      </c>
      <c r="B10" s="83">
        <v>156</v>
      </c>
      <c r="C10" s="83">
        <v>209</v>
      </c>
      <c r="D10" s="83">
        <v>134</v>
      </c>
    </row>
    <row r="11" spans="1:4" ht="15.75" thickBot="1" x14ac:dyDescent="0.3">
      <c r="A11" s="82" t="s">
        <v>329</v>
      </c>
      <c r="B11" s="83">
        <v>8</v>
      </c>
      <c r="C11" s="83">
        <v>46</v>
      </c>
      <c r="D11" s="83">
        <v>31</v>
      </c>
    </row>
    <row r="12" spans="1:4" ht="15.75" thickBot="1" x14ac:dyDescent="0.3">
      <c r="A12" s="86" t="s">
        <v>205</v>
      </c>
      <c r="B12" s="87">
        <v>2333</v>
      </c>
      <c r="C12" s="87">
        <v>4532</v>
      </c>
      <c r="D12" s="87">
        <v>3948</v>
      </c>
    </row>
    <row r="19" spans="5:8" x14ac:dyDescent="0.25">
      <c r="G19" s="40" t="s">
        <v>331</v>
      </c>
      <c r="H19" s="40" t="s">
        <v>332</v>
      </c>
    </row>
    <row r="20" spans="5:8" x14ac:dyDescent="0.25">
      <c r="G20" s="13" t="s">
        <v>333</v>
      </c>
      <c r="H20" s="13" t="s">
        <v>334</v>
      </c>
    </row>
    <row r="24" spans="5:8" x14ac:dyDescent="0.25">
      <c r="E24"/>
    </row>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9"/>
  <sheetViews>
    <sheetView zoomScaleNormal="100" workbookViewId="0">
      <selection activeCell="K30" sqref="K30"/>
    </sheetView>
  </sheetViews>
  <sheetFormatPr defaultRowHeight="15" x14ac:dyDescent="0.25"/>
  <cols>
    <col min="1" max="16384" width="9.140625" style="2"/>
  </cols>
  <sheetData>
    <row r="1" spans="1:21" x14ac:dyDescent="0.25">
      <c r="A1" s="1" t="s">
        <v>39</v>
      </c>
      <c r="T1" s="1" t="s">
        <v>42</v>
      </c>
    </row>
    <row r="2" spans="1:21" ht="15.75" thickBot="1" x14ac:dyDescent="0.3"/>
    <row r="3" spans="1:21" ht="15.75" thickBot="1" x14ac:dyDescent="0.3">
      <c r="A3" s="5"/>
      <c r="B3" s="5"/>
      <c r="C3" s="5"/>
      <c r="D3" s="5"/>
      <c r="T3" s="92" t="s">
        <v>0</v>
      </c>
      <c r="U3" s="93" t="s">
        <v>3</v>
      </c>
    </row>
    <row r="4" spans="1:21" ht="15.75" thickBot="1" x14ac:dyDescent="0.3">
      <c r="A4" s="92" t="s">
        <v>0</v>
      </c>
      <c r="B4" s="93" t="s">
        <v>1</v>
      </c>
      <c r="C4" s="93" t="s">
        <v>2</v>
      </c>
      <c r="D4" s="93" t="s">
        <v>3</v>
      </c>
      <c r="K4" s="3"/>
      <c r="T4" s="94" t="s">
        <v>33</v>
      </c>
      <c r="U4" s="95">
        <v>481.26391454292917</v>
      </c>
    </row>
    <row r="5" spans="1:21" ht="15.75" thickBot="1" x14ac:dyDescent="0.3">
      <c r="A5" s="94" t="s">
        <v>4</v>
      </c>
      <c r="B5" s="95">
        <v>68923</v>
      </c>
      <c r="C5" s="95">
        <v>322.17960499999998</v>
      </c>
      <c r="D5" s="95">
        <v>213.92725961036547</v>
      </c>
      <c r="J5" s="96"/>
      <c r="T5" s="94" t="s">
        <v>17</v>
      </c>
      <c r="U5" s="95">
        <v>468.35542022907407</v>
      </c>
    </row>
    <row r="6" spans="1:21" ht="15.75" thickBot="1" x14ac:dyDescent="0.3">
      <c r="A6" s="94" t="s">
        <v>5</v>
      </c>
      <c r="B6" s="95">
        <v>29303</v>
      </c>
      <c r="C6" s="95">
        <v>81.91467200000001</v>
      </c>
      <c r="D6" s="95">
        <v>357.72590287610501</v>
      </c>
      <c r="J6" s="96"/>
      <c r="T6" s="94" t="s">
        <v>6</v>
      </c>
      <c r="U6" s="95">
        <v>415.96888845774345</v>
      </c>
    </row>
    <row r="7" spans="1:21" ht="15.75" thickBot="1" x14ac:dyDescent="0.3">
      <c r="A7" s="94" t="s">
        <v>6</v>
      </c>
      <c r="B7" s="95">
        <v>27366</v>
      </c>
      <c r="C7" s="95">
        <v>65.788573999999997</v>
      </c>
      <c r="D7" s="95">
        <v>415.96888845774345</v>
      </c>
      <c r="J7" s="96"/>
      <c r="T7" s="94" t="s">
        <v>24</v>
      </c>
      <c r="U7" s="95">
        <v>398.99367457592695</v>
      </c>
    </row>
    <row r="8" spans="1:21" ht="15.75" thickBot="1" x14ac:dyDescent="0.3">
      <c r="A8" s="94" t="s">
        <v>7</v>
      </c>
      <c r="B8" s="95">
        <v>15714</v>
      </c>
      <c r="C8" s="95">
        <v>127.748513</v>
      </c>
      <c r="D8" s="95">
        <v>123.00730263686121</v>
      </c>
      <c r="J8" s="96"/>
      <c r="T8" s="94" t="s">
        <v>25</v>
      </c>
      <c r="U8" s="95">
        <v>365.06483944052223</v>
      </c>
    </row>
    <row r="9" spans="1:21" ht="15.75" thickBot="1" x14ac:dyDescent="0.3">
      <c r="A9" s="94" t="s">
        <v>10</v>
      </c>
      <c r="B9" s="95">
        <v>14694</v>
      </c>
      <c r="C9" s="95">
        <v>46.347576000000004</v>
      </c>
      <c r="D9" s="95">
        <v>317.03923415541732</v>
      </c>
      <c r="F9" s="97"/>
      <c r="I9" s="97"/>
      <c r="J9" s="96"/>
      <c r="T9" s="94" t="s">
        <v>19</v>
      </c>
      <c r="U9" s="95">
        <v>359.13475461784986</v>
      </c>
    </row>
    <row r="10" spans="1:21" ht="15.75" thickBot="1" x14ac:dyDescent="0.3">
      <c r="A10" s="94" t="s">
        <v>9</v>
      </c>
      <c r="B10" s="95">
        <v>13882</v>
      </c>
      <c r="C10" s="95">
        <v>50.791919</v>
      </c>
      <c r="D10" s="95">
        <v>273.31119345973127</v>
      </c>
      <c r="F10" s="97"/>
      <c r="I10" s="97"/>
      <c r="J10" s="96"/>
      <c r="T10" s="94" t="s">
        <v>5</v>
      </c>
      <c r="U10" s="95">
        <v>357.72590287610501</v>
      </c>
    </row>
    <row r="11" spans="1:21" ht="15.75" thickBot="1" x14ac:dyDescent="0.3">
      <c r="A11" s="94" t="s">
        <v>8</v>
      </c>
      <c r="B11" s="95">
        <v>13787</v>
      </c>
      <c r="C11" s="95">
        <v>64.720690000000005</v>
      </c>
      <c r="D11" s="95">
        <v>213.02306882080521</v>
      </c>
      <c r="J11" s="96"/>
      <c r="T11" s="94" t="s">
        <v>12</v>
      </c>
      <c r="U11" s="95">
        <v>357.58328577714656</v>
      </c>
    </row>
    <row r="12" spans="1:21" ht="15.75" thickBot="1" x14ac:dyDescent="0.3">
      <c r="A12" s="94" t="s">
        <v>11</v>
      </c>
      <c r="B12" s="95">
        <v>9803</v>
      </c>
      <c r="C12" s="95">
        <v>59.429938</v>
      </c>
      <c r="D12" s="95">
        <v>164.95053385382971</v>
      </c>
      <c r="F12" s="97"/>
      <c r="I12" s="97"/>
      <c r="J12" s="96"/>
      <c r="T12" s="94" t="s">
        <v>26</v>
      </c>
      <c r="U12" s="95">
        <v>325.29924407876393</v>
      </c>
    </row>
    <row r="13" spans="1:21" ht="15.75" thickBot="1" x14ac:dyDescent="0.3">
      <c r="A13" s="94" t="s">
        <v>12</v>
      </c>
      <c r="B13" s="95">
        <v>8627</v>
      </c>
      <c r="C13" s="95">
        <v>24.125848000000001</v>
      </c>
      <c r="D13" s="95">
        <v>357.58328577714656</v>
      </c>
      <c r="F13" s="97"/>
      <c r="I13" s="97"/>
      <c r="J13" s="96"/>
      <c r="T13" s="94" t="s">
        <v>10</v>
      </c>
      <c r="U13" s="95">
        <v>317.03923415541732</v>
      </c>
    </row>
    <row r="14" spans="1:21" ht="15.75" thickBot="1" x14ac:dyDescent="0.3">
      <c r="A14" s="94" t="s">
        <v>13</v>
      </c>
      <c r="B14" s="95">
        <v>7546.12</v>
      </c>
      <c r="C14" s="95">
        <v>36.289822000000001</v>
      </c>
      <c r="D14" s="95">
        <v>207.94039717251849</v>
      </c>
      <c r="F14" s="97"/>
      <c r="I14" s="97"/>
      <c r="J14" s="96"/>
      <c r="T14" s="94" t="s">
        <v>27</v>
      </c>
      <c r="U14" s="95">
        <v>302.36487844677976</v>
      </c>
    </row>
    <row r="15" spans="1:21" ht="15.75" thickBot="1" x14ac:dyDescent="0.3">
      <c r="A15" s="94" t="s">
        <v>15</v>
      </c>
      <c r="B15" s="95">
        <v>6052</v>
      </c>
      <c r="C15" s="95">
        <v>79.512426000000005</v>
      </c>
      <c r="D15" s="95">
        <v>76.113889418994702</v>
      </c>
      <c r="F15" s="97"/>
      <c r="I15" s="97"/>
      <c r="J15" s="96"/>
      <c r="T15" s="94" t="s">
        <v>16</v>
      </c>
      <c r="U15" s="95">
        <v>292.39439040743895</v>
      </c>
    </row>
    <row r="16" spans="1:21" ht="15.75" thickBot="1" x14ac:dyDescent="0.3">
      <c r="A16" s="94" t="s">
        <v>14</v>
      </c>
      <c r="B16" s="95">
        <v>6050</v>
      </c>
      <c r="C16" s="95">
        <v>127.54042299999999</v>
      </c>
      <c r="D16" s="95">
        <v>47.435941152555223</v>
      </c>
      <c r="F16" s="98"/>
      <c r="I16" s="98"/>
      <c r="J16" s="96"/>
      <c r="T16" s="94" t="s">
        <v>31</v>
      </c>
      <c r="U16" s="95">
        <v>278.06188292951072</v>
      </c>
    </row>
    <row r="17" spans="1:24" ht="15.75" thickBot="1" x14ac:dyDescent="0.3">
      <c r="A17" s="94" t="s">
        <v>16</v>
      </c>
      <c r="B17" s="95">
        <v>4967</v>
      </c>
      <c r="C17" s="95">
        <v>16.98733</v>
      </c>
      <c r="D17" s="95">
        <v>292.39439040743895</v>
      </c>
      <c r="J17" s="96"/>
      <c r="T17" s="94" t="s">
        <v>9</v>
      </c>
      <c r="U17" s="95">
        <v>273.31119345973127</v>
      </c>
    </row>
    <row r="18" spans="1:24" ht="15.75" thickBot="1" x14ac:dyDescent="0.3">
      <c r="A18" s="94" t="s">
        <v>17</v>
      </c>
      <c r="B18" s="95">
        <v>3935</v>
      </c>
      <c r="C18" s="95">
        <v>8.4017389999999992</v>
      </c>
      <c r="D18" s="95">
        <v>468.35542022907407</v>
      </c>
      <c r="F18" s="97"/>
      <c r="I18" s="97"/>
      <c r="J18" s="96"/>
      <c r="T18" s="94" t="s">
        <v>30</v>
      </c>
      <c r="U18" s="95">
        <v>260.33866101432352</v>
      </c>
    </row>
    <row r="19" spans="1:24" ht="15.75" thickBot="1" x14ac:dyDescent="0.3">
      <c r="A19" s="94" t="s">
        <v>18</v>
      </c>
      <c r="B19" s="95">
        <v>3764</v>
      </c>
      <c r="C19" s="95">
        <v>38.224410000000006</v>
      </c>
      <c r="D19" s="95">
        <v>98.471107860134381</v>
      </c>
      <c r="J19" s="96"/>
      <c r="T19" s="94" t="s">
        <v>23</v>
      </c>
      <c r="U19" s="95">
        <v>256.99779514486517</v>
      </c>
    </row>
    <row r="20" spans="1:24" ht="15.75" thickBot="1" x14ac:dyDescent="0.3">
      <c r="A20" s="94" t="s">
        <v>19</v>
      </c>
      <c r="B20" s="95">
        <v>3533</v>
      </c>
      <c r="C20" s="95">
        <v>9.8375329999999988</v>
      </c>
      <c r="D20" s="95">
        <v>359.13475461784986</v>
      </c>
      <c r="F20" s="97"/>
      <c r="I20" s="97"/>
      <c r="J20" s="96"/>
      <c r="T20" s="94" t="s">
        <v>20</v>
      </c>
      <c r="U20" s="95">
        <v>254.43771510001557</v>
      </c>
    </row>
    <row r="21" spans="1:24" ht="15.75" thickBot="1" x14ac:dyDescent="0.3">
      <c r="A21" s="94" t="s">
        <v>20</v>
      </c>
      <c r="B21" s="95">
        <v>2890</v>
      </c>
      <c r="C21" s="95">
        <v>11.358379000000001</v>
      </c>
      <c r="D21" s="95">
        <v>254.43771510001557</v>
      </c>
      <c r="J21" s="96"/>
      <c r="T21" s="94" t="s">
        <v>22</v>
      </c>
      <c r="U21" s="95">
        <v>226.67610395167509</v>
      </c>
    </row>
    <row r="22" spans="1:24" ht="15.75" thickBot="1" x14ac:dyDescent="0.3">
      <c r="A22" s="94" t="s">
        <v>21</v>
      </c>
      <c r="B22" s="95">
        <v>2379</v>
      </c>
      <c r="C22" s="95">
        <v>10.610946999999999</v>
      </c>
      <c r="D22" s="95">
        <v>224.20242038717186</v>
      </c>
      <c r="J22" s="96"/>
      <c r="T22" s="94" t="s">
        <v>21</v>
      </c>
      <c r="U22" s="95">
        <v>224.20242038717186</v>
      </c>
    </row>
    <row r="23" spans="1:24" ht="15.75" thickBot="1" x14ac:dyDescent="0.3">
      <c r="A23" s="94" t="s">
        <v>22</v>
      </c>
      <c r="B23" s="95">
        <v>2351</v>
      </c>
      <c r="C23" s="95">
        <v>10.371627</v>
      </c>
      <c r="D23" s="95">
        <v>226.67610395167509</v>
      </c>
      <c r="J23" s="96"/>
      <c r="T23" s="94" t="s">
        <v>4</v>
      </c>
      <c r="U23" s="95">
        <v>213.92725961036547</v>
      </c>
      <c r="W23" s="40" t="s">
        <v>58</v>
      </c>
      <c r="X23" s="99"/>
    </row>
    <row r="24" spans="1:24" ht="15.75" thickBot="1" x14ac:dyDescent="0.3">
      <c r="A24" s="94" t="s">
        <v>24</v>
      </c>
      <c r="B24" s="95">
        <v>2279</v>
      </c>
      <c r="C24" s="95">
        <v>5.7118700000000002</v>
      </c>
      <c r="D24" s="95">
        <v>398.99367457592695</v>
      </c>
      <c r="F24" s="97"/>
      <c r="I24" s="97"/>
      <c r="J24" s="96"/>
      <c r="T24" s="94" t="s">
        <v>8</v>
      </c>
      <c r="U24" s="95">
        <v>213.02306882080521</v>
      </c>
      <c r="W24" s="100" t="s">
        <v>59</v>
      </c>
      <c r="X24" s="101"/>
    </row>
    <row r="25" spans="1:24" ht="15.75" thickBot="1" x14ac:dyDescent="0.3">
      <c r="A25" s="94" t="s">
        <v>23</v>
      </c>
      <c r="B25" s="95">
        <v>2239</v>
      </c>
      <c r="C25" s="95">
        <v>8.7121370000000002</v>
      </c>
      <c r="D25" s="95">
        <v>256.99779514486517</v>
      </c>
      <c r="F25" s="97"/>
      <c r="H25" s="45" t="s">
        <v>61</v>
      </c>
      <c r="J25" s="102" t="s">
        <v>60</v>
      </c>
      <c r="T25" s="94" t="s">
        <v>13</v>
      </c>
      <c r="U25" s="95">
        <v>207.94039717251849</v>
      </c>
    </row>
    <row r="26" spans="1:24" ht="15.75" thickBot="1" x14ac:dyDescent="0.3">
      <c r="A26" s="94" t="s">
        <v>25</v>
      </c>
      <c r="B26" s="95">
        <v>2009</v>
      </c>
      <c r="C26" s="95">
        <v>5.5031319999999999</v>
      </c>
      <c r="D26" s="95">
        <v>365.06483944052223</v>
      </c>
      <c r="H26" s="13" t="s">
        <v>59</v>
      </c>
      <c r="T26" s="94" t="s">
        <v>28</v>
      </c>
      <c r="U26" s="95">
        <v>197.39183977007326</v>
      </c>
    </row>
    <row r="27" spans="1:24" ht="15.75" thickBot="1" x14ac:dyDescent="0.3">
      <c r="A27" s="94" t="s">
        <v>29</v>
      </c>
      <c r="B27" s="95">
        <v>2003</v>
      </c>
      <c r="C27" s="95">
        <v>11.183716</v>
      </c>
      <c r="D27" s="95">
        <v>179.09968386178619</v>
      </c>
      <c r="F27" s="97"/>
      <c r="I27" s="97"/>
      <c r="J27" s="96"/>
      <c r="T27" s="94" t="s">
        <v>37</v>
      </c>
      <c r="U27" s="95">
        <v>185.84551895190074</v>
      </c>
    </row>
    <row r="28" spans="1:24" ht="15.75" thickBot="1" x14ac:dyDescent="0.3">
      <c r="A28" s="94" t="s">
        <v>26</v>
      </c>
      <c r="B28" s="95">
        <v>1771</v>
      </c>
      <c r="C28" s="95">
        <v>5.4442180000000002</v>
      </c>
      <c r="D28" s="95">
        <v>325.29924407876393</v>
      </c>
      <c r="F28" s="97"/>
      <c r="I28" s="97"/>
      <c r="J28" s="96"/>
      <c r="T28" s="94" t="s">
        <v>36</v>
      </c>
      <c r="U28" s="95">
        <v>182.10328532613249</v>
      </c>
    </row>
    <row r="29" spans="1:24" ht="15.75" thickBot="1" x14ac:dyDescent="0.3">
      <c r="A29" s="94" t="s">
        <v>28</v>
      </c>
      <c r="B29" s="95">
        <v>1617</v>
      </c>
      <c r="C29" s="95">
        <v>8.191828000000001</v>
      </c>
      <c r="D29" s="95">
        <v>197.39183977007326</v>
      </c>
      <c r="F29" s="97"/>
      <c r="I29" s="97"/>
      <c r="J29" s="96"/>
      <c r="T29" s="94" t="s">
        <v>29</v>
      </c>
      <c r="U29" s="95">
        <v>179.09968386178619</v>
      </c>
    </row>
    <row r="30" spans="1:24" ht="15.75" thickBot="1" x14ac:dyDescent="0.3">
      <c r="A30" s="94" t="s">
        <v>27</v>
      </c>
      <c r="B30" s="95">
        <v>1429</v>
      </c>
      <c r="C30" s="95">
        <v>4.7260780000000002</v>
      </c>
      <c r="D30" s="95">
        <v>302.36487844677976</v>
      </c>
      <c r="F30" s="97"/>
      <c r="I30" s="97"/>
      <c r="J30" s="96"/>
      <c r="T30" s="94" t="s">
        <v>38</v>
      </c>
      <c r="U30" s="95">
        <v>165.42646943821171</v>
      </c>
    </row>
    <row r="31" spans="1:24" ht="15.75" thickBot="1" x14ac:dyDescent="0.3">
      <c r="A31" s="94" t="s">
        <v>30</v>
      </c>
      <c r="B31" s="95">
        <v>1368</v>
      </c>
      <c r="C31" s="95">
        <v>5.2546940000000006</v>
      </c>
      <c r="D31" s="95">
        <v>260.33866101432352</v>
      </c>
      <c r="J31" s="96"/>
      <c r="T31" s="94" t="s">
        <v>11</v>
      </c>
      <c r="U31" s="95">
        <v>164.95053385382971</v>
      </c>
    </row>
    <row r="32" spans="1:24" ht="15.75" thickBot="1" x14ac:dyDescent="0.3">
      <c r="A32" s="94" t="s">
        <v>31</v>
      </c>
      <c r="B32" s="95">
        <v>1296</v>
      </c>
      <c r="C32" s="95">
        <v>4.6608329999999993</v>
      </c>
      <c r="D32" s="95">
        <v>278.06188292951072</v>
      </c>
      <c r="F32" s="97"/>
      <c r="I32" s="97"/>
      <c r="J32" s="96"/>
      <c r="T32" s="94" t="s">
        <v>32</v>
      </c>
      <c r="U32" s="95">
        <v>128.67464804920516</v>
      </c>
    </row>
    <row r="33" spans="1:21" ht="15.75" thickBot="1" x14ac:dyDescent="0.3">
      <c r="A33" s="94" t="s">
        <v>32</v>
      </c>
      <c r="B33" s="95">
        <v>1255</v>
      </c>
      <c r="C33" s="95">
        <v>9.7532810000000012</v>
      </c>
      <c r="D33" s="95">
        <v>128.67464804920516</v>
      </c>
      <c r="F33" s="97"/>
      <c r="I33" s="97"/>
      <c r="J33" s="96"/>
      <c r="T33" s="94" t="s">
        <v>7</v>
      </c>
      <c r="U33" s="95">
        <v>123.00730263686121</v>
      </c>
    </row>
    <row r="34" spans="1:21" ht="15.75" thickBot="1" x14ac:dyDescent="0.3">
      <c r="A34" s="94" t="s">
        <v>33</v>
      </c>
      <c r="B34" s="95">
        <v>1000</v>
      </c>
      <c r="C34" s="95">
        <v>2.0778620000000001</v>
      </c>
      <c r="D34" s="95">
        <v>481.26391454292917</v>
      </c>
      <c r="F34" s="97"/>
      <c r="I34" s="97"/>
      <c r="J34" s="96"/>
      <c r="T34" s="94" t="s">
        <v>35</v>
      </c>
      <c r="U34" s="95">
        <v>99.973103682765554</v>
      </c>
    </row>
    <row r="35" spans="1:21" ht="15.75" thickBot="1" x14ac:dyDescent="0.3">
      <c r="A35" s="94" t="s">
        <v>34</v>
      </c>
      <c r="B35" s="95">
        <v>669.5</v>
      </c>
      <c r="C35" s="95">
        <v>17.909754</v>
      </c>
      <c r="D35" s="95">
        <v>37.381864653194008</v>
      </c>
      <c r="F35" s="97"/>
      <c r="I35" s="97"/>
      <c r="J35" s="96"/>
      <c r="T35" s="94" t="s">
        <v>18</v>
      </c>
      <c r="U35" s="95">
        <v>98.471107860134381</v>
      </c>
    </row>
    <row r="36" spans="1:21" ht="15.75" thickBot="1" x14ac:dyDescent="0.3">
      <c r="A36" s="94" t="s">
        <v>36</v>
      </c>
      <c r="B36" s="95">
        <v>239</v>
      </c>
      <c r="C36" s="95">
        <v>1.3124420000000001</v>
      </c>
      <c r="D36" s="95">
        <v>182.10328532613249</v>
      </c>
      <c r="F36" s="97"/>
      <c r="I36" s="97"/>
      <c r="J36" s="96"/>
      <c r="T36" s="94" t="s">
        <v>15</v>
      </c>
      <c r="U36" s="95">
        <v>76.113889418994702</v>
      </c>
    </row>
    <row r="37" spans="1:21" ht="15.75" thickBot="1" x14ac:dyDescent="0.3">
      <c r="A37" s="94" t="s">
        <v>35</v>
      </c>
      <c r="B37" s="95">
        <v>197</v>
      </c>
      <c r="C37" s="95">
        <v>1.9705299999999999</v>
      </c>
      <c r="D37" s="95">
        <v>99.973103682765554</v>
      </c>
      <c r="F37" s="97"/>
      <c r="I37" s="97"/>
      <c r="J37" s="96"/>
      <c r="T37" s="94" t="s">
        <v>14</v>
      </c>
      <c r="U37" s="95">
        <v>47.435941152555223</v>
      </c>
    </row>
    <row r="38" spans="1:21" ht="15.75" thickBot="1" x14ac:dyDescent="0.3">
      <c r="A38" s="94" t="s">
        <v>37</v>
      </c>
      <c r="B38" s="95">
        <v>107</v>
      </c>
      <c r="C38" s="95">
        <v>0.57574700000000001</v>
      </c>
      <c r="D38" s="95">
        <v>185.84551895190074</v>
      </c>
      <c r="F38" s="97"/>
      <c r="I38" s="97"/>
      <c r="J38" s="96"/>
      <c r="T38" s="103" t="s">
        <v>34</v>
      </c>
      <c r="U38" s="104">
        <v>37.381864653194008</v>
      </c>
    </row>
    <row r="39" spans="1:21" ht="15.75" thickBot="1" x14ac:dyDescent="0.3">
      <c r="A39" s="103" t="s">
        <v>38</v>
      </c>
      <c r="B39" s="104">
        <v>55</v>
      </c>
      <c r="C39" s="104">
        <v>0.33247399999999999</v>
      </c>
      <c r="D39" s="104">
        <v>165.42646943821171</v>
      </c>
      <c r="J39" s="96"/>
    </row>
  </sheetData>
  <sortState ref="T4:U38">
    <sortCondition descending="1" ref="U4"/>
  </sortState>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election activeCell="C14" sqref="C14"/>
    </sheetView>
  </sheetViews>
  <sheetFormatPr defaultRowHeight="15" x14ac:dyDescent="0.25"/>
  <cols>
    <col min="1" max="1" width="41.5703125" style="2" customWidth="1"/>
    <col min="2" max="2" width="40.5703125" style="2" customWidth="1"/>
    <col min="3" max="16384" width="9.140625" style="2"/>
  </cols>
  <sheetData>
    <row r="1" spans="1:2" x14ac:dyDescent="0.25">
      <c r="A1" s="1" t="s">
        <v>43</v>
      </c>
    </row>
    <row r="3" spans="1:2" ht="15.75" thickBot="1" x14ac:dyDescent="0.3"/>
    <row r="4" spans="1:2" ht="15.75" thickBot="1" x14ac:dyDescent="0.3">
      <c r="A4" s="105" t="s">
        <v>44</v>
      </c>
      <c r="B4" s="106" t="s">
        <v>45</v>
      </c>
    </row>
    <row r="5" spans="1:2" ht="15.75" thickBot="1" x14ac:dyDescent="0.3">
      <c r="A5" s="107" t="s">
        <v>46</v>
      </c>
      <c r="B5" s="108" t="s">
        <v>47</v>
      </c>
    </row>
    <row r="6" spans="1:2" ht="15.75" thickBot="1" x14ac:dyDescent="0.3">
      <c r="A6" s="107" t="s">
        <v>48</v>
      </c>
      <c r="B6" s="108" t="s">
        <v>49</v>
      </c>
    </row>
    <row r="7" spans="1:2" ht="15.75" thickBot="1" x14ac:dyDescent="0.3">
      <c r="A7" s="107" t="s">
        <v>50</v>
      </c>
      <c r="B7" s="108" t="s">
        <v>51</v>
      </c>
    </row>
    <row r="8" spans="1:2" ht="15.75" thickBot="1" x14ac:dyDescent="0.3">
      <c r="A8" s="107" t="s">
        <v>52</v>
      </c>
      <c r="B8" s="108" t="s">
        <v>53</v>
      </c>
    </row>
    <row r="9" spans="1:2" ht="15.75" thickBot="1" x14ac:dyDescent="0.3">
      <c r="A9" s="109" t="s">
        <v>54</v>
      </c>
      <c r="B9" s="110" t="s">
        <v>55</v>
      </c>
    </row>
    <row r="10" spans="1:2" x14ac:dyDescent="0.25">
      <c r="A10" s="40" t="s">
        <v>56</v>
      </c>
    </row>
    <row r="11" spans="1:2" x14ac:dyDescent="0.25">
      <c r="A11" s="45" t="s">
        <v>57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zoomScale="55" zoomScaleNormal="55" workbookViewId="0"/>
  </sheetViews>
  <sheetFormatPr defaultRowHeight="15" x14ac:dyDescent="0.25"/>
  <cols>
    <col min="1" max="16384" width="9.140625" style="2"/>
  </cols>
  <sheetData>
    <row r="1" spans="1:9" x14ac:dyDescent="0.25">
      <c r="A1" s="6" t="s">
        <v>448</v>
      </c>
    </row>
    <row r="2" spans="1:9" x14ac:dyDescent="0.25">
      <c r="A2" s="6"/>
    </row>
    <row r="3" spans="1:9" ht="15.75" thickBot="1" x14ac:dyDescent="0.3"/>
    <row r="4" spans="1:9" ht="15.75" thickBot="1" x14ac:dyDescent="0.3">
      <c r="A4" s="27"/>
      <c r="B4" s="203" t="s">
        <v>62</v>
      </c>
      <c r="C4" s="203"/>
      <c r="D4" s="203"/>
      <c r="E4" s="203" t="s">
        <v>444</v>
      </c>
      <c r="F4" s="203"/>
      <c r="G4" s="203"/>
      <c r="H4" s="203" t="s">
        <v>445</v>
      </c>
      <c r="I4" s="203"/>
    </row>
    <row r="5" spans="1:9" ht="15.75" thickBot="1" x14ac:dyDescent="0.3">
      <c r="A5" s="27">
        <v>1</v>
      </c>
      <c r="B5" s="27" t="s">
        <v>4</v>
      </c>
      <c r="C5" s="204">
        <v>2766028</v>
      </c>
      <c r="D5" s="204"/>
      <c r="E5" s="179" t="s">
        <v>17</v>
      </c>
      <c r="F5" s="204">
        <v>23538</v>
      </c>
      <c r="G5" s="204"/>
      <c r="H5" s="179" t="s">
        <v>63</v>
      </c>
      <c r="I5" s="28">
        <v>6007</v>
      </c>
    </row>
    <row r="6" spans="1:9" ht="15.75" thickBot="1" x14ac:dyDescent="0.3">
      <c r="A6" s="27">
        <v>2</v>
      </c>
      <c r="B6" s="27" t="s">
        <v>6</v>
      </c>
      <c r="C6" s="204">
        <v>804381</v>
      </c>
      <c r="D6" s="204"/>
      <c r="E6" s="179" t="s">
        <v>64</v>
      </c>
      <c r="F6" s="204">
        <v>21486</v>
      </c>
      <c r="G6" s="204"/>
      <c r="H6" s="179" t="s">
        <v>17</v>
      </c>
      <c r="I6" s="28">
        <v>4521</v>
      </c>
    </row>
    <row r="7" spans="1:9" ht="15.75" thickBot="1" x14ac:dyDescent="0.3">
      <c r="A7" s="27">
        <v>3</v>
      </c>
      <c r="B7" s="27" t="s">
        <v>5</v>
      </c>
      <c r="C7" s="204">
        <v>761924</v>
      </c>
      <c r="D7" s="204"/>
      <c r="E7" s="179" t="s">
        <v>38</v>
      </c>
      <c r="F7" s="204">
        <v>20648</v>
      </c>
      <c r="G7" s="204"/>
      <c r="H7" s="179" t="s">
        <v>11</v>
      </c>
      <c r="I7" s="28">
        <v>3797</v>
      </c>
    </row>
    <row r="8" spans="1:9" ht="15.75" thickBot="1" x14ac:dyDescent="0.3">
      <c r="A8" s="27">
        <v>4</v>
      </c>
      <c r="B8" s="27" t="s">
        <v>7</v>
      </c>
      <c r="C8" s="204">
        <v>600033</v>
      </c>
      <c r="D8" s="204"/>
      <c r="E8" s="179" t="s">
        <v>24</v>
      </c>
      <c r="F8" s="204">
        <v>20457</v>
      </c>
      <c r="G8" s="204"/>
      <c r="H8" s="179" t="s">
        <v>33</v>
      </c>
      <c r="I8" s="28">
        <v>3475</v>
      </c>
    </row>
    <row r="9" spans="1:9" ht="15.75" thickBot="1" x14ac:dyDescent="0.3">
      <c r="A9" s="27">
        <v>5</v>
      </c>
      <c r="B9" s="27" t="s">
        <v>8</v>
      </c>
      <c r="C9" s="204">
        <v>531636</v>
      </c>
      <c r="D9" s="204"/>
      <c r="E9" s="179" t="s">
        <v>19</v>
      </c>
      <c r="F9" s="204">
        <v>17982</v>
      </c>
      <c r="G9" s="204"/>
      <c r="H9" s="179" t="s">
        <v>31</v>
      </c>
      <c r="I9" s="28">
        <v>3420</v>
      </c>
    </row>
    <row r="10" spans="1:9" ht="15.75" thickBot="1" x14ac:dyDescent="0.3">
      <c r="A10" s="27">
        <v>6</v>
      </c>
      <c r="B10" s="27" t="s">
        <v>11</v>
      </c>
      <c r="C10" s="204">
        <v>481028</v>
      </c>
      <c r="D10" s="204"/>
      <c r="E10" s="179" t="s">
        <v>30</v>
      </c>
      <c r="F10" s="204">
        <v>17296</v>
      </c>
      <c r="G10" s="204"/>
      <c r="H10" s="179" t="s">
        <v>14</v>
      </c>
      <c r="I10" s="28">
        <v>3320</v>
      </c>
    </row>
    <row r="11" spans="1:9" ht="15.75" thickBot="1" x14ac:dyDescent="0.3">
      <c r="A11" s="27">
        <v>7</v>
      </c>
      <c r="B11" s="27" t="s">
        <v>13</v>
      </c>
      <c r="C11" s="204">
        <v>448906</v>
      </c>
      <c r="D11" s="204"/>
      <c r="E11" s="179" t="s">
        <v>12</v>
      </c>
      <c r="F11" s="204">
        <v>16702</v>
      </c>
      <c r="G11" s="204"/>
      <c r="H11" s="179" t="s">
        <v>37</v>
      </c>
      <c r="I11" s="28">
        <v>3307</v>
      </c>
    </row>
    <row r="12" spans="1:9" ht="15.75" thickBot="1" x14ac:dyDescent="0.3">
      <c r="A12" s="27">
        <v>8</v>
      </c>
      <c r="B12" s="27" t="s">
        <v>12</v>
      </c>
      <c r="C12" s="204">
        <v>402945</v>
      </c>
      <c r="D12" s="204"/>
      <c r="E12" s="179" t="s">
        <v>25</v>
      </c>
      <c r="F12" s="204">
        <v>16628</v>
      </c>
      <c r="G12" s="204"/>
      <c r="H12" s="179" t="s">
        <v>36</v>
      </c>
      <c r="I12" s="28">
        <v>3189</v>
      </c>
    </row>
    <row r="13" spans="1:9" ht="15.75" thickBot="1" x14ac:dyDescent="0.3">
      <c r="A13" s="27">
        <v>9</v>
      </c>
      <c r="B13" s="27" t="s">
        <v>10</v>
      </c>
      <c r="C13" s="204">
        <v>401383</v>
      </c>
      <c r="D13" s="204"/>
      <c r="E13" s="179" t="s">
        <v>16</v>
      </c>
      <c r="F13" s="204">
        <v>15064</v>
      </c>
      <c r="G13" s="204"/>
      <c r="H13" s="179" t="s">
        <v>10</v>
      </c>
      <c r="I13" s="28">
        <v>3184</v>
      </c>
    </row>
    <row r="14" spans="1:9" ht="15.75" thickBot="1" x14ac:dyDescent="0.3">
      <c r="A14" s="27">
        <v>10</v>
      </c>
      <c r="B14" s="27" t="s">
        <v>9</v>
      </c>
      <c r="C14" s="204">
        <v>381647</v>
      </c>
      <c r="D14" s="204"/>
      <c r="E14" s="179" t="s">
        <v>37</v>
      </c>
      <c r="F14" s="204">
        <v>14409</v>
      </c>
      <c r="G14" s="204"/>
      <c r="H14" s="179" t="s">
        <v>16</v>
      </c>
      <c r="I14" s="28">
        <v>3111</v>
      </c>
    </row>
    <row r="15" spans="1:9" ht="15.75" thickBot="1" x14ac:dyDescent="0.3">
      <c r="A15" s="27">
        <v>11</v>
      </c>
      <c r="B15" s="27" t="s">
        <v>16</v>
      </c>
      <c r="C15" s="204">
        <v>255891</v>
      </c>
      <c r="D15" s="204"/>
      <c r="E15" s="179" t="s">
        <v>31</v>
      </c>
      <c r="F15" s="204">
        <v>13723</v>
      </c>
      <c r="G15" s="204"/>
      <c r="H15" s="179" t="s">
        <v>38</v>
      </c>
      <c r="I15" s="28">
        <v>3107</v>
      </c>
    </row>
    <row r="16" spans="1:9" ht="15.75" thickBot="1" x14ac:dyDescent="0.3">
      <c r="A16" s="27">
        <v>12</v>
      </c>
      <c r="B16" s="27" t="s">
        <v>18</v>
      </c>
      <c r="C16" s="204">
        <v>201811</v>
      </c>
      <c r="D16" s="204"/>
      <c r="E16" s="179" t="s">
        <v>33</v>
      </c>
      <c r="F16" s="204">
        <v>13557</v>
      </c>
      <c r="G16" s="204"/>
      <c r="H16" s="179" t="s">
        <v>30</v>
      </c>
      <c r="I16" s="28">
        <v>2988</v>
      </c>
    </row>
    <row r="17" spans="1:9" ht="15.75" thickBot="1" x14ac:dyDescent="0.3">
      <c r="A17" s="27">
        <v>13</v>
      </c>
      <c r="B17" s="27" t="s">
        <v>17</v>
      </c>
      <c r="C17" s="204">
        <v>197742</v>
      </c>
      <c r="D17" s="204"/>
      <c r="E17" s="179" t="s">
        <v>20</v>
      </c>
      <c r="F17" s="204">
        <v>12833</v>
      </c>
      <c r="G17" s="204"/>
      <c r="H17" s="179" t="s">
        <v>21</v>
      </c>
      <c r="I17" s="28">
        <v>2919</v>
      </c>
    </row>
    <row r="18" spans="1:9" ht="15.75" thickBot="1" x14ac:dyDescent="0.3">
      <c r="A18" s="27">
        <v>14</v>
      </c>
      <c r="B18" s="27" t="s">
        <v>15</v>
      </c>
      <c r="C18" s="204">
        <v>193395</v>
      </c>
      <c r="D18" s="204"/>
      <c r="E18" s="179" t="s">
        <v>27</v>
      </c>
      <c r="F18" s="204">
        <v>12459</v>
      </c>
      <c r="G18" s="204"/>
      <c r="H18" s="179" t="s">
        <v>35</v>
      </c>
      <c r="I18" s="28">
        <v>2892</v>
      </c>
    </row>
    <row r="19" spans="1:9" ht="15.75" thickBot="1" x14ac:dyDescent="0.3">
      <c r="A19" s="27">
        <v>15</v>
      </c>
      <c r="B19" s="27" t="s">
        <v>19</v>
      </c>
      <c r="C19" s="204">
        <v>176886</v>
      </c>
      <c r="D19" s="204"/>
      <c r="E19" s="179" t="s">
        <v>23</v>
      </c>
      <c r="F19" s="204">
        <v>12435</v>
      </c>
      <c r="G19" s="204"/>
      <c r="H19" s="179" t="s">
        <v>65</v>
      </c>
      <c r="I19" s="28">
        <v>2855</v>
      </c>
    </row>
    <row r="20" spans="1:9" ht="15.75" thickBot="1" x14ac:dyDescent="0.3">
      <c r="A20" s="27">
        <v>16</v>
      </c>
      <c r="B20" s="27" t="s">
        <v>20</v>
      </c>
      <c r="C20" s="204">
        <v>145752</v>
      </c>
      <c r="D20" s="204"/>
      <c r="E20" s="179" t="s">
        <v>13</v>
      </c>
      <c r="F20" s="204">
        <v>12370</v>
      </c>
      <c r="G20" s="204"/>
      <c r="H20" s="179" t="s">
        <v>13</v>
      </c>
      <c r="I20" s="28">
        <v>2769</v>
      </c>
    </row>
    <row r="21" spans="1:9" ht="15.75" thickBot="1" x14ac:dyDescent="0.3">
      <c r="A21" s="27">
        <v>17</v>
      </c>
      <c r="B21" s="27" t="s">
        <v>24</v>
      </c>
      <c r="C21" s="204">
        <v>116832</v>
      </c>
      <c r="D21" s="204"/>
      <c r="E21" s="179" t="s">
        <v>6</v>
      </c>
      <c r="F21" s="204">
        <v>12227</v>
      </c>
      <c r="G21" s="204"/>
      <c r="H21" s="179" t="s">
        <v>6</v>
      </c>
      <c r="I21" s="28">
        <v>2760</v>
      </c>
    </row>
    <row r="22" spans="1:9" ht="15.75" thickBot="1" x14ac:dyDescent="0.3">
      <c r="A22" s="27">
        <v>18</v>
      </c>
      <c r="B22" s="27" t="s">
        <v>21</v>
      </c>
      <c r="C22" s="204">
        <v>109007</v>
      </c>
      <c r="D22" s="204"/>
      <c r="E22" s="179" t="s">
        <v>36</v>
      </c>
      <c r="F22" s="204">
        <v>10544</v>
      </c>
      <c r="G22" s="204"/>
      <c r="H22" s="179" t="s">
        <v>24</v>
      </c>
      <c r="I22" s="28">
        <v>2722</v>
      </c>
    </row>
    <row r="23" spans="1:9" ht="15.75" thickBot="1" x14ac:dyDescent="0.3">
      <c r="A23" s="27">
        <v>19</v>
      </c>
      <c r="B23" s="27" t="s">
        <v>23</v>
      </c>
      <c r="C23" s="204">
        <v>108335</v>
      </c>
      <c r="D23" s="204"/>
      <c r="E23" s="179" t="s">
        <v>22</v>
      </c>
      <c r="F23" s="204">
        <v>10289</v>
      </c>
      <c r="G23" s="204"/>
      <c r="H23" s="179" t="s">
        <v>20</v>
      </c>
      <c r="I23" s="28">
        <v>2711</v>
      </c>
    </row>
    <row r="24" spans="1:9" ht="15.75" thickBot="1" x14ac:dyDescent="0.3">
      <c r="A24" s="27">
        <v>20</v>
      </c>
      <c r="B24" s="27" t="s">
        <v>22</v>
      </c>
      <c r="C24" s="204">
        <v>106703</v>
      </c>
      <c r="D24" s="204"/>
      <c r="E24" s="179" t="s">
        <v>21</v>
      </c>
      <c r="F24" s="204">
        <v>10274</v>
      </c>
      <c r="G24" s="204"/>
      <c r="H24" s="179" t="s">
        <v>22</v>
      </c>
      <c r="I24" s="28">
        <v>2619</v>
      </c>
    </row>
    <row r="25" spans="1:9" ht="15.75" thickBot="1" x14ac:dyDescent="0.3">
      <c r="A25" s="27">
        <v>21</v>
      </c>
      <c r="B25" s="27" t="s">
        <v>14</v>
      </c>
      <c r="C25" s="204">
        <v>99347</v>
      </c>
      <c r="D25" s="204"/>
      <c r="E25" s="179" t="s">
        <v>5</v>
      </c>
      <c r="F25" s="204">
        <v>9302</v>
      </c>
      <c r="G25" s="204"/>
      <c r="H25" s="179" t="s">
        <v>26</v>
      </c>
      <c r="I25" s="28">
        <v>2610</v>
      </c>
    </row>
    <row r="26" spans="1:9" ht="15.75" thickBot="1" x14ac:dyDescent="0.3">
      <c r="A26" s="27">
        <v>22</v>
      </c>
      <c r="B26" s="27" t="s">
        <v>25</v>
      </c>
      <c r="C26" s="204">
        <v>91502</v>
      </c>
      <c r="D26" s="204"/>
      <c r="E26" s="179" t="s">
        <v>10</v>
      </c>
      <c r="F26" s="204">
        <v>8660</v>
      </c>
      <c r="G26" s="204"/>
      <c r="H26" s="179" t="s">
        <v>25</v>
      </c>
      <c r="I26" s="28">
        <v>2548</v>
      </c>
    </row>
    <row r="27" spans="1:9" ht="15.75" thickBot="1" x14ac:dyDescent="0.3">
      <c r="A27" s="27">
        <v>23</v>
      </c>
      <c r="B27" s="27" t="s">
        <v>30</v>
      </c>
      <c r="C27" s="204">
        <v>90871</v>
      </c>
      <c r="D27" s="204"/>
      <c r="E27" s="179" t="s">
        <v>4</v>
      </c>
      <c r="F27" s="204">
        <v>8585</v>
      </c>
      <c r="G27" s="204"/>
      <c r="H27" s="179" t="s">
        <v>19</v>
      </c>
      <c r="I27" s="28">
        <v>2514</v>
      </c>
    </row>
    <row r="28" spans="1:9" ht="15.75" thickBot="1" x14ac:dyDescent="0.3">
      <c r="A28" s="27">
        <v>24</v>
      </c>
      <c r="B28" s="27" t="s">
        <v>64</v>
      </c>
      <c r="C28" s="204">
        <v>90049</v>
      </c>
      <c r="D28" s="204"/>
      <c r="E28" s="179" t="s">
        <v>8</v>
      </c>
      <c r="F28" s="204">
        <v>8214</v>
      </c>
      <c r="G28" s="204"/>
      <c r="H28" s="179" t="s">
        <v>18</v>
      </c>
      <c r="I28" s="28">
        <v>2443</v>
      </c>
    </row>
    <row r="29" spans="1:9" ht="15.75" thickBot="1" x14ac:dyDescent="0.3">
      <c r="A29" s="27">
        <v>25</v>
      </c>
      <c r="B29" s="27" t="s">
        <v>65</v>
      </c>
      <c r="C29" s="204">
        <v>83007</v>
      </c>
      <c r="D29" s="204"/>
      <c r="E29" s="179" t="s">
        <v>11</v>
      </c>
      <c r="F29" s="204">
        <v>8095</v>
      </c>
      <c r="G29" s="204"/>
      <c r="H29" s="179" t="s">
        <v>23</v>
      </c>
      <c r="I29" s="28">
        <v>2411</v>
      </c>
    </row>
    <row r="30" spans="1:9" ht="15.75" thickBot="1" x14ac:dyDescent="0.3">
      <c r="A30" s="27">
        <v>26</v>
      </c>
      <c r="B30" s="27" t="s">
        <v>31</v>
      </c>
      <c r="C30" s="204">
        <v>63949</v>
      </c>
      <c r="D30" s="204"/>
      <c r="E30" s="179" t="s">
        <v>9</v>
      </c>
      <c r="F30" s="204">
        <v>7514</v>
      </c>
      <c r="G30" s="204"/>
      <c r="H30" s="179" t="s">
        <v>27</v>
      </c>
      <c r="I30" s="28">
        <v>2239</v>
      </c>
    </row>
    <row r="31" spans="1:9" ht="15.75" thickBot="1" x14ac:dyDescent="0.3">
      <c r="A31" s="27">
        <v>27</v>
      </c>
      <c r="B31" s="27" t="s">
        <v>27</v>
      </c>
      <c r="C31" s="204">
        <v>58883</v>
      </c>
      <c r="D31" s="204"/>
      <c r="E31" s="179" t="s">
        <v>65</v>
      </c>
      <c r="F31" s="204">
        <v>7423</v>
      </c>
      <c r="G31" s="204"/>
      <c r="H31" s="179" t="s">
        <v>15</v>
      </c>
      <c r="I31" s="28">
        <v>2032</v>
      </c>
    </row>
    <row r="32" spans="1:9" ht="15.75" thickBot="1" x14ac:dyDescent="0.3">
      <c r="A32" s="27">
        <v>28</v>
      </c>
      <c r="B32" s="27" t="s">
        <v>63</v>
      </c>
      <c r="C32" s="204">
        <v>54020</v>
      </c>
      <c r="D32" s="204"/>
      <c r="E32" s="179" t="s">
        <v>26</v>
      </c>
      <c r="F32" s="204">
        <v>6783</v>
      </c>
      <c r="G32" s="204"/>
      <c r="H32" s="179" t="s">
        <v>4</v>
      </c>
      <c r="I32" s="28">
        <v>2004</v>
      </c>
    </row>
    <row r="33" spans="1:9" ht="15.75" thickBot="1" x14ac:dyDescent="0.3">
      <c r="A33" s="27">
        <v>29</v>
      </c>
      <c r="B33" s="27" t="s">
        <v>32</v>
      </c>
      <c r="C33" s="204">
        <v>49180</v>
      </c>
      <c r="D33" s="204"/>
      <c r="E33" s="179" t="s">
        <v>18</v>
      </c>
      <c r="F33" s="204">
        <v>5277</v>
      </c>
      <c r="G33" s="204"/>
      <c r="H33" s="179" t="s">
        <v>8</v>
      </c>
      <c r="I33" s="28">
        <v>1915</v>
      </c>
    </row>
    <row r="34" spans="1:9" ht="15.75" thickBot="1" x14ac:dyDescent="0.3">
      <c r="A34" s="27">
        <v>30</v>
      </c>
      <c r="B34" s="27" t="s">
        <v>26</v>
      </c>
      <c r="C34" s="204">
        <v>36927</v>
      </c>
      <c r="D34" s="204"/>
      <c r="E34" s="179" t="s">
        <v>32</v>
      </c>
      <c r="F34" s="204">
        <v>5043</v>
      </c>
      <c r="G34" s="204"/>
      <c r="H34" s="179" t="s">
        <v>32</v>
      </c>
      <c r="I34" s="28">
        <v>1906</v>
      </c>
    </row>
    <row r="35" spans="1:9" ht="15.75" thickBot="1" x14ac:dyDescent="0.3">
      <c r="A35" s="27">
        <v>31</v>
      </c>
      <c r="B35" s="27" t="s">
        <v>33</v>
      </c>
      <c r="C35" s="204">
        <v>28158</v>
      </c>
      <c r="D35" s="204"/>
      <c r="E35" s="179" t="s">
        <v>7</v>
      </c>
      <c r="F35" s="204">
        <v>4697</v>
      </c>
      <c r="G35" s="204"/>
      <c r="H35" s="179" t="s">
        <v>5</v>
      </c>
      <c r="I35" s="28">
        <v>1901</v>
      </c>
    </row>
    <row r="36" spans="1:9" ht="15.75" thickBot="1" x14ac:dyDescent="0.3">
      <c r="A36" s="27">
        <v>32</v>
      </c>
      <c r="B36" s="27" t="s">
        <v>36</v>
      </c>
      <c r="C36" s="204">
        <v>13834</v>
      </c>
      <c r="D36" s="204"/>
      <c r="E36" s="179" t="s">
        <v>35</v>
      </c>
      <c r="F36" s="204">
        <v>4628</v>
      </c>
      <c r="G36" s="204"/>
      <c r="H36" s="179" t="s">
        <v>64</v>
      </c>
      <c r="I36" s="28">
        <v>1418</v>
      </c>
    </row>
    <row r="37" spans="1:9" ht="15.75" thickBot="1" x14ac:dyDescent="0.3">
      <c r="A37" s="27">
        <v>33</v>
      </c>
      <c r="B37" s="27" t="s">
        <v>35</v>
      </c>
      <c r="C37" s="204">
        <v>9117</v>
      </c>
      <c r="D37" s="204"/>
      <c r="E37" s="179" t="s">
        <v>63</v>
      </c>
      <c r="F37" s="204">
        <v>3016</v>
      </c>
      <c r="G37" s="204"/>
      <c r="H37" s="179" t="s">
        <v>9</v>
      </c>
      <c r="I37" s="28">
        <v>1056</v>
      </c>
    </row>
    <row r="38" spans="1:9" ht="15.75" thickBot="1" x14ac:dyDescent="0.3">
      <c r="A38" s="27">
        <v>34</v>
      </c>
      <c r="B38" s="27" t="s">
        <v>37</v>
      </c>
      <c r="C38" s="204">
        <v>8285</v>
      </c>
      <c r="D38" s="204"/>
      <c r="E38" s="179" t="s">
        <v>15</v>
      </c>
      <c r="F38" s="204">
        <v>2432</v>
      </c>
      <c r="G38" s="204"/>
      <c r="H38" s="179" t="s">
        <v>7</v>
      </c>
      <c r="I38" s="28">
        <v>902</v>
      </c>
    </row>
    <row r="39" spans="1:9" ht="15.75" thickBot="1" x14ac:dyDescent="0.3">
      <c r="A39" s="27">
        <v>35</v>
      </c>
      <c r="B39" s="27" t="s">
        <v>38</v>
      </c>
      <c r="C39" s="204">
        <v>6855</v>
      </c>
      <c r="D39" s="204"/>
      <c r="E39" s="180" t="s">
        <v>14</v>
      </c>
      <c r="F39" s="204">
        <v>779</v>
      </c>
      <c r="G39" s="204"/>
      <c r="H39" s="180" t="s">
        <v>12</v>
      </c>
      <c r="I39" s="28" t="s">
        <v>66</v>
      </c>
    </row>
    <row r="40" spans="1:9" x14ac:dyDescent="0.25">
      <c r="A40" s="40" t="s">
        <v>68</v>
      </c>
    </row>
    <row r="41" spans="1:9" x14ac:dyDescent="0.25">
      <c r="A41" s="45" t="s">
        <v>67</v>
      </c>
    </row>
  </sheetData>
  <mergeCells count="73">
    <mergeCell ref="C5:D5"/>
    <mergeCell ref="F5:G5"/>
    <mergeCell ref="C6:D6"/>
    <mergeCell ref="F6:G6"/>
    <mergeCell ref="C7:D7"/>
    <mergeCell ref="F7:G7"/>
    <mergeCell ref="C8:D8"/>
    <mergeCell ref="F8:G8"/>
    <mergeCell ref="C9:D9"/>
    <mergeCell ref="F9:G9"/>
    <mergeCell ref="C10:D10"/>
    <mergeCell ref="F10:G10"/>
    <mergeCell ref="C11:D11"/>
    <mergeCell ref="F11:G11"/>
    <mergeCell ref="C12:D12"/>
    <mergeCell ref="F12:G12"/>
    <mergeCell ref="C13:D13"/>
    <mergeCell ref="F13:G13"/>
    <mergeCell ref="C14:D14"/>
    <mergeCell ref="F14:G14"/>
    <mergeCell ref="C15:D15"/>
    <mergeCell ref="F15:G15"/>
    <mergeCell ref="C16:D16"/>
    <mergeCell ref="F16:G16"/>
    <mergeCell ref="C17:D17"/>
    <mergeCell ref="F17:G17"/>
    <mergeCell ref="C18:D18"/>
    <mergeCell ref="F18:G18"/>
    <mergeCell ref="C19:D19"/>
    <mergeCell ref="F19:G19"/>
    <mergeCell ref="C20:D20"/>
    <mergeCell ref="F20:G20"/>
    <mergeCell ref="C21:D21"/>
    <mergeCell ref="F21:G21"/>
    <mergeCell ref="C22:D22"/>
    <mergeCell ref="F22:G22"/>
    <mergeCell ref="C23:D23"/>
    <mergeCell ref="F23:G23"/>
    <mergeCell ref="C24:D24"/>
    <mergeCell ref="F24:G24"/>
    <mergeCell ref="C25:D25"/>
    <mergeCell ref="F25:G25"/>
    <mergeCell ref="F31:G31"/>
    <mergeCell ref="C26:D26"/>
    <mergeCell ref="F26:G26"/>
    <mergeCell ref="C27:D27"/>
    <mergeCell ref="F27:G27"/>
    <mergeCell ref="C28:D28"/>
    <mergeCell ref="F28:G28"/>
    <mergeCell ref="C39:D39"/>
    <mergeCell ref="F39:G39"/>
    <mergeCell ref="C35:D35"/>
    <mergeCell ref="F35:G35"/>
    <mergeCell ref="C36:D36"/>
    <mergeCell ref="F36:G36"/>
    <mergeCell ref="C37:D37"/>
    <mergeCell ref="F37:G37"/>
    <mergeCell ref="B4:D4"/>
    <mergeCell ref="E4:G4"/>
    <mergeCell ref="H4:I4"/>
    <mergeCell ref="C38:D38"/>
    <mergeCell ref="F38:G38"/>
    <mergeCell ref="C32:D32"/>
    <mergeCell ref="F32:G32"/>
    <mergeCell ref="C33:D33"/>
    <mergeCell ref="F33:G33"/>
    <mergeCell ref="C34:D34"/>
    <mergeCell ref="F34:G34"/>
    <mergeCell ref="C29:D29"/>
    <mergeCell ref="F29:G29"/>
    <mergeCell ref="C30:D30"/>
    <mergeCell ref="F30:G30"/>
    <mergeCell ref="C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workbookViewId="0">
      <selection activeCell="L2" sqref="L2"/>
    </sheetView>
  </sheetViews>
  <sheetFormatPr defaultRowHeight="15" x14ac:dyDescent="0.25"/>
  <cols>
    <col min="1" max="16384" width="9.140625" style="2"/>
  </cols>
  <sheetData>
    <row r="1" spans="1:8" x14ac:dyDescent="0.25">
      <c r="A1" s="6" t="s">
        <v>451</v>
      </c>
    </row>
    <row r="3" spans="1:8" x14ac:dyDescent="0.25">
      <c r="A3" s="61"/>
      <c r="B3" s="61" t="s">
        <v>79</v>
      </c>
      <c r="C3" s="61" t="s">
        <v>80</v>
      </c>
      <c r="D3" s="61" t="s">
        <v>81</v>
      </c>
      <c r="E3" s="61" t="s">
        <v>82</v>
      </c>
      <c r="F3" s="61" t="s">
        <v>48</v>
      </c>
      <c r="G3" s="61" t="s">
        <v>83</v>
      </c>
    </row>
    <row r="4" spans="1:8" x14ac:dyDescent="0.25">
      <c r="A4" s="61" t="s">
        <v>41</v>
      </c>
      <c r="B4" s="113">
        <v>13.141790823731526</v>
      </c>
      <c r="C4" s="113">
        <v>2.290216522022452</v>
      </c>
      <c r="D4" s="113">
        <v>29.582654542223274</v>
      </c>
      <c r="E4" s="113">
        <v>40.634459879742899</v>
      </c>
      <c r="F4" s="113">
        <v>8.088622967329167</v>
      </c>
      <c r="G4" s="113">
        <v>6.2622552649506824</v>
      </c>
    </row>
    <row r="5" spans="1:8" x14ac:dyDescent="0.25">
      <c r="B5" s="96"/>
      <c r="C5" s="96"/>
      <c r="D5" s="96"/>
      <c r="E5" s="96"/>
      <c r="F5" s="96"/>
      <c r="G5" s="96"/>
      <c r="H5" s="96"/>
    </row>
    <row r="22" spans="1:2" x14ac:dyDescent="0.25">
      <c r="A22" s="40" t="s">
        <v>84</v>
      </c>
    </row>
    <row r="23" spans="1:2" x14ac:dyDescent="0.25">
      <c r="A23" s="13" t="s">
        <v>85</v>
      </c>
    </row>
    <row r="28" spans="1:2" x14ac:dyDescent="0.25">
      <c r="A28" s="13" t="s">
        <v>69</v>
      </c>
      <c r="B28" s="13" t="s">
        <v>78</v>
      </c>
    </row>
    <row r="29" spans="1:2" x14ac:dyDescent="0.25">
      <c r="A29" s="13" t="s">
        <v>70</v>
      </c>
      <c r="B29" s="13" t="s">
        <v>71</v>
      </c>
    </row>
    <row r="30" spans="1:2" x14ac:dyDescent="0.25">
      <c r="A30" s="13" t="s">
        <v>72</v>
      </c>
      <c r="B30" s="13" t="s">
        <v>73</v>
      </c>
    </row>
    <row r="31" spans="1:2" x14ac:dyDescent="0.25">
      <c r="A31" s="13" t="s">
        <v>74</v>
      </c>
      <c r="B31" s="13" t="s">
        <v>75</v>
      </c>
    </row>
    <row r="32" spans="1:2" x14ac:dyDescent="0.25">
      <c r="A32" s="13" t="s">
        <v>76</v>
      </c>
      <c r="B32" s="13" t="s">
        <v>77</v>
      </c>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workbookViewId="0">
      <selection activeCell="T8" sqref="T8"/>
    </sheetView>
  </sheetViews>
  <sheetFormatPr defaultRowHeight="15" x14ac:dyDescent="0.25"/>
  <cols>
    <col min="1" max="16384" width="9.140625" style="2"/>
  </cols>
  <sheetData>
    <row r="1" spans="1:2" x14ac:dyDescent="0.25">
      <c r="A1" s="1" t="s">
        <v>86</v>
      </c>
    </row>
    <row r="3" spans="1:2" ht="15.75" thickBot="1" x14ac:dyDescent="0.3"/>
    <row r="4" spans="1:2" ht="27.75" thickBot="1" x14ac:dyDescent="0.3">
      <c r="A4" s="7" t="s">
        <v>0</v>
      </c>
      <c r="B4" s="7" t="s">
        <v>87</v>
      </c>
    </row>
    <row r="5" spans="1:2" ht="15.75" thickBot="1" x14ac:dyDescent="0.3">
      <c r="A5" s="8" t="s">
        <v>38</v>
      </c>
      <c r="B5" s="5">
        <v>13.5</v>
      </c>
    </row>
    <row r="6" spans="1:2" ht="15.75" thickBot="1" x14ac:dyDescent="0.3">
      <c r="A6" s="9" t="s">
        <v>17</v>
      </c>
      <c r="B6" s="5">
        <v>11.2</v>
      </c>
    </row>
    <row r="7" spans="1:2" ht="15.75" thickBot="1" x14ac:dyDescent="0.3">
      <c r="A7" s="9" t="s">
        <v>24</v>
      </c>
      <c r="B7" s="5">
        <v>10.8</v>
      </c>
    </row>
    <row r="8" spans="1:2" ht="15.75" thickBot="1" x14ac:dyDescent="0.3">
      <c r="A8" s="9" t="s">
        <v>16</v>
      </c>
      <c r="B8" s="5">
        <v>10.7</v>
      </c>
    </row>
    <row r="9" spans="1:2" ht="15.75" thickBot="1" x14ac:dyDescent="0.3">
      <c r="A9" s="9" t="s">
        <v>36</v>
      </c>
      <c r="B9" s="5">
        <v>10.1</v>
      </c>
    </row>
    <row r="10" spans="1:2" ht="15.75" thickBot="1" x14ac:dyDescent="0.3">
      <c r="A10" s="9" t="s">
        <v>20</v>
      </c>
      <c r="B10" s="5">
        <v>10</v>
      </c>
    </row>
    <row r="11" spans="1:2" ht="15.75" thickBot="1" x14ac:dyDescent="0.3">
      <c r="A11" s="9" t="s">
        <v>40</v>
      </c>
      <c r="B11" s="5">
        <v>9.8000000000000007</v>
      </c>
    </row>
    <row r="12" spans="1:2" ht="15.75" thickBot="1" x14ac:dyDescent="0.3">
      <c r="A12" s="9" t="s">
        <v>27</v>
      </c>
      <c r="B12" s="5">
        <v>9.3000000000000007</v>
      </c>
    </row>
    <row r="13" spans="1:2" ht="18.75" thickBot="1" x14ac:dyDescent="0.3">
      <c r="A13" s="9" t="s">
        <v>6</v>
      </c>
      <c r="B13" s="5">
        <v>9.1</v>
      </c>
    </row>
    <row r="14" spans="1:2" ht="15.75" thickBot="1" x14ac:dyDescent="0.3">
      <c r="A14" s="9" t="s">
        <v>25</v>
      </c>
      <c r="B14" s="5">
        <v>9</v>
      </c>
    </row>
    <row r="15" spans="1:2" ht="15.75" thickBot="1" x14ac:dyDescent="0.3">
      <c r="A15" s="9" t="s">
        <v>37</v>
      </c>
      <c r="B15" s="5">
        <v>9</v>
      </c>
    </row>
    <row r="16" spans="1:2" ht="15.75" thickBot="1" x14ac:dyDescent="0.3">
      <c r="A16" s="9" t="s">
        <v>12</v>
      </c>
      <c r="B16" s="5">
        <v>8.9</v>
      </c>
    </row>
    <row r="17" spans="1:9" ht="15.75" thickBot="1" x14ac:dyDescent="0.3">
      <c r="A17" s="9" t="s">
        <v>23</v>
      </c>
      <c r="B17" s="5">
        <v>8.9</v>
      </c>
    </row>
    <row r="18" spans="1:9" ht="15.75" thickBot="1" x14ac:dyDescent="0.3">
      <c r="A18" s="9" t="s">
        <v>13</v>
      </c>
      <c r="B18" s="5">
        <v>8.6999999999999993</v>
      </c>
    </row>
    <row r="19" spans="1:9" ht="15.75" thickBot="1" x14ac:dyDescent="0.3">
      <c r="A19" s="9" t="s">
        <v>28</v>
      </c>
      <c r="B19" s="5">
        <v>8.6999999999999993</v>
      </c>
      <c r="I19" s="2" t="s">
        <v>90</v>
      </c>
    </row>
    <row r="20" spans="1:9" ht="15.75" thickBot="1" x14ac:dyDescent="0.3">
      <c r="A20" s="9" t="s">
        <v>30</v>
      </c>
      <c r="B20" s="5">
        <v>8.6999999999999993</v>
      </c>
    </row>
    <row r="21" spans="1:9" ht="15.75" thickBot="1" x14ac:dyDescent="0.3">
      <c r="A21" s="9" t="s">
        <v>4</v>
      </c>
      <c r="B21" s="5">
        <v>8.6999999999999993</v>
      </c>
    </row>
    <row r="22" spans="1:9" ht="15.75" thickBot="1" x14ac:dyDescent="0.3">
      <c r="A22" s="9" t="s">
        <v>5</v>
      </c>
      <c r="B22" s="5">
        <v>8.4</v>
      </c>
      <c r="D22" s="40" t="s">
        <v>92</v>
      </c>
    </row>
    <row r="23" spans="1:9" ht="15.75" thickBot="1" x14ac:dyDescent="0.3">
      <c r="A23" s="9" t="s">
        <v>11</v>
      </c>
      <c r="B23" s="5">
        <v>8.1999999999999993</v>
      </c>
      <c r="D23" s="13" t="s">
        <v>85</v>
      </c>
    </row>
    <row r="24" spans="1:9" ht="15.75" thickBot="1" x14ac:dyDescent="0.3">
      <c r="A24" s="9" t="s">
        <v>31</v>
      </c>
      <c r="B24" s="5">
        <v>8.1</v>
      </c>
    </row>
    <row r="25" spans="1:9" ht="15.75" thickBot="1" x14ac:dyDescent="0.3">
      <c r="A25" s="9" t="s">
        <v>8</v>
      </c>
      <c r="B25" s="5">
        <v>8</v>
      </c>
    </row>
    <row r="26" spans="1:9" ht="15.75" thickBot="1" x14ac:dyDescent="0.3">
      <c r="A26" s="9" t="s">
        <v>10</v>
      </c>
      <c r="B26" s="5">
        <v>7.7</v>
      </c>
    </row>
    <row r="27" spans="1:9" ht="15.75" thickBot="1" x14ac:dyDescent="0.3">
      <c r="A27" s="9" t="s">
        <v>29</v>
      </c>
      <c r="B27" s="5">
        <v>7.6</v>
      </c>
      <c r="D27" s="99"/>
    </row>
    <row r="28" spans="1:9" ht="15.75" thickBot="1" x14ac:dyDescent="0.3">
      <c r="A28" s="9" t="s">
        <v>22</v>
      </c>
      <c r="B28" s="5">
        <v>7.1</v>
      </c>
      <c r="D28" s="101"/>
    </row>
    <row r="29" spans="1:9" ht="15.75" thickBot="1" x14ac:dyDescent="0.3">
      <c r="A29" s="9" t="s">
        <v>32</v>
      </c>
      <c r="B29" s="5">
        <v>6.9</v>
      </c>
      <c r="E29" s="114"/>
    </row>
    <row r="30" spans="1:9" ht="15.75" thickBot="1" x14ac:dyDescent="0.3">
      <c r="A30" s="9" t="s">
        <v>33</v>
      </c>
      <c r="B30" s="5">
        <v>6.4</v>
      </c>
    </row>
    <row r="31" spans="1:9" ht="15.75" thickBot="1" x14ac:dyDescent="0.3">
      <c r="A31" s="9" t="s">
        <v>34</v>
      </c>
      <c r="B31" s="5">
        <v>6.3</v>
      </c>
    </row>
    <row r="32" spans="1:9" ht="15.75" thickBot="1" x14ac:dyDescent="0.3">
      <c r="A32" s="9" t="s">
        <v>9</v>
      </c>
      <c r="B32" s="5">
        <v>6.1</v>
      </c>
    </row>
    <row r="33" spans="1:2" ht="15.75" thickBot="1" x14ac:dyDescent="0.3">
      <c r="A33" s="9" t="s">
        <v>7</v>
      </c>
      <c r="B33" s="5">
        <v>5.7</v>
      </c>
    </row>
    <row r="34" spans="1:2" ht="15.75" thickBot="1" x14ac:dyDescent="0.3">
      <c r="A34" s="9" t="s">
        <v>21</v>
      </c>
      <c r="B34" s="5">
        <v>5.3</v>
      </c>
    </row>
    <row r="35" spans="1:2" ht="15.75" thickBot="1" x14ac:dyDescent="0.3">
      <c r="A35" s="9" t="s">
        <v>18</v>
      </c>
      <c r="B35" s="5">
        <v>5</v>
      </c>
    </row>
    <row r="36" spans="1:2" ht="15.75" thickBot="1" x14ac:dyDescent="0.3">
      <c r="A36" s="9" t="s">
        <v>14</v>
      </c>
      <c r="B36" s="5">
        <v>4.8</v>
      </c>
    </row>
    <row r="37" spans="1:2" ht="15.75" thickBot="1" x14ac:dyDescent="0.3">
      <c r="A37" s="9" t="s">
        <v>35</v>
      </c>
      <c r="B37" s="5">
        <v>4.5</v>
      </c>
    </row>
    <row r="38" spans="1:2" ht="15.75" thickBot="1" x14ac:dyDescent="0.3">
      <c r="A38" s="9" t="s">
        <v>26</v>
      </c>
      <c r="B38" s="5">
        <v>4.2</v>
      </c>
    </row>
    <row r="39" spans="1:2" ht="15.75" thickBot="1" x14ac:dyDescent="0.3">
      <c r="A39" s="11" t="s">
        <v>15</v>
      </c>
      <c r="B39" s="5">
        <v>4.0999999999999996</v>
      </c>
    </row>
    <row r="41" spans="1:2" x14ac:dyDescent="0.25">
      <c r="A41" s="13" t="s">
        <v>69</v>
      </c>
      <c r="B41" s="13" t="s">
        <v>91</v>
      </c>
    </row>
    <row r="42" spans="1:2" x14ac:dyDescent="0.25">
      <c r="A42" s="13" t="s">
        <v>70</v>
      </c>
      <c r="B42" s="13" t="s">
        <v>71</v>
      </c>
    </row>
    <row r="43" spans="1:2" x14ac:dyDescent="0.25">
      <c r="A43" s="13" t="s">
        <v>72</v>
      </c>
      <c r="B43" s="13" t="s">
        <v>73</v>
      </c>
    </row>
    <row r="44" spans="1:2" x14ac:dyDescent="0.25">
      <c r="A44" s="13" t="s">
        <v>74</v>
      </c>
      <c r="B44" s="13" t="s">
        <v>75</v>
      </c>
    </row>
    <row r="45" spans="1:2" x14ac:dyDescent="0.25">
      <c r="A45" s="13" t="s">
        <v>76</v>
      </c>
      <c r="B45" s="13" t="s">
        <v>77</v>
      </c>
    </row>
  </sheetData>
  <sortState ref="A5:B39">
    <sortCondition descending="1" ref="B5"/>
  </sortState>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zoomScaleNormal="100" workbookViewId="0">
      <selection activeCell="M30" sqref="M30"/>
    </sheetView>
  </sheetViews>
  <sheetFormatPr defaultRowHeight="15" x14ac:dyDescent="0.25"/>
  <cols>
    <col min="1" max="1" width="8.85546875" style="33"/>
    <col min="2" max="3" width="29.85546875" style="33" customWidth="1"/>
    <col min="4" max="4" width="8.85546875" style="33"/>
    <col min="5" max="6" width="9.140625" style="2"/>
    <col min="7" max="7" width="16.28515625" style="2" customWidth="1"/>
    <col min="8" max="8" width="3.28515625" style="2" customWidth="1"/>
    <col min="9" max="9" width="8.7109375" style="2" customWidth="1"/>
    <col min="10" max="10" width="5.7109375" style="2" customWidth="1"/>
    <col min="11" max="11" width="2.7109375" style="2" customWidth="1"/>
    <col min="12" max="13" width="8.7109375" style="2" customWidth="1"/>
    <col min="14" max="14" width="2.7109375" style="2" customWidth="1"/>
    <col min="15" max="16" width="8.7109375" style="2" customWidth="1"/>
    <col min="17" max="17" width="2.7109375" style="2" customWidth="1"/>
    <col min="18" max="19" width="8.7109375" style="2" customWidth="1"/>
    <col min="20" max="20" width="3.5703125" style="2" customWidth="1"/>
    <col min="21" max="16384" width="9.140625" style="2"/>
  </cols>
  <sheetData>
    <row r="1" spans="1:7" x14ac:dyDescent="0.25">
      <c r="A1" s="6" t="s">
        <v>198</v>
      </c>
    </row>
    <row r="2" spans="1:7" ht="15.75" thickBot="1" x14ac:dyDescent="0.3"/>
    <row r="3" spans="1:7" ht="15.75" thickBot="1" x14ac:dyDescent="0.3">
      <c r="B3" s="184" t="s">
        <v>199</v>
      </c>
      <c r="C3" s="185" t="s">
        <v>200</v>
      </c>
    </row>
    <row r="4" spans="1:7" ht="15.75" thickBot="1" x14ac:dyDescent="0.3">
      <c r="B4" s="186" t="s">
        <v>201</v>
      </c>
      <c r="C4" s="187">
        <v>13099931</v>
      </c>
    </row>
    <row r="5" spans="1:7" ht="15.75" thickBot="1" x14ac:dyDescent="0.3">
      <c r="B5" s="186" t="s">
        <v>202</v>
      </c>
      <c r="C5" s="187">
        <v>2198915</v>
      </c>
    </row>
    <row r="6" spans="1:7" ht="15.75" thickBot="1" x14ac:dyDescent="0.3">
      <c r="B6" s="186" t="s">
        <v>203</v>
      </c>
      <c r="C6" s="187">
        <v>1733784</v>
      </c>
    </row>
    <row r="7" spans="1:7" ht="15.75" thickBot="1" x14ac:dyDescent="0.3">
      <c r="B7" s="186" t="s">
        <v>204</v>
      </c>
      <c r="C7" s="187">
        <v>675052</v>
      </c>
    </row>
    <row r="8" spans="1:7" ht="15.75" thickBot="1" x14ac:dyDescent="0.3">
      <c r="B8" s="188" t="s">
        <v>205</v>
      </c>
      <c r="C8" s="189">
        <v>17707682</v>
      </c>
    </row>
    <row r="9" spans="1:7" ht="15.75" thickBot="1" x14ac:dyDescent="0.3">
      <c r="B9" s="190"/>
      <c r="C9" s="190"/>
    </row>
    <row r="10" spans="1:7" ht="15.75" thickBot="1" x14ac:dyDescent="0.3">
      <c r="B10" s="191" t="s">
        <v>206</v>
      </c>
      <c r="C10" s="185"/>
      <c r="G10" s="24"/>
    </row>
    <row r="11" spans="1:7" ht="15.75" thickBot="1" x14ac:dyDescent="0.3">
      <c r="B11" s="192" t="s">
        <v>207</v>
      </c>
      <c r="C11" s="187">
        <v>1047657</v>
      </c>
    </row>
    <row r="12" spans="1:7" ht="15.75" thickBot="1" x14ac:dyDescent="0.3">
      <c r="B12" s="192" t="s">
        <v>208</v>
      </c>
      <c r="C12" s="187">
        <v>485368</v>
      </c>
    </row>
    <row r="13" spans="1:7" ht="15.75" thickBot="1" x14ac:dyDescent="0.3">
      <c r="B13" s="192" t="s">
        <v>209</v>
      </c>
      <c r="C13" s="187">
        <v>413383</v>
      </c>
    </row>
    <row r="14" spans="1:7" ht="15.75" thickBot="1" x14ac:dyDescent="0.3">
      <c r="B14" s="193" t="s">
        <v>205</v>
      </c>
      <c r="C14" s="189">
        <v>1946408</v>
      </c>
    </row>
    <row r="15" spans="1:7" ht="15.75" thickBot="1" x14ac:dyDescent="0.3">
      <c r="B15" s="190"/>
      <c r="C15" s="190"/>
    </row>
    <row r="16" spans="1:7" ht="15.75" thickBot="1" x14ac:dyDescent="0.3">
      <c r="B16" s="184" t="s">
        <v>210</v>
      </c>
      <c r="C16" s="185"/>
    </row>
    <row r="17" spans="2:12" ht="15.75" thickBot="1" x14ac:dyDescent="0.3">
      <c r="B17" s="193" t="s">
        <v>205</v>
      </c>
      <c r="C17" s="189">
        <v>615848</v>
      </c>
    </row>
    <row r="18" spans="2:12" ht="15.75" thickBot="1" x14ac:dyDescent="0.3">
      <c r="B18" s="190"/>
      <c r="C18" s="190"/>
    </row>
    <row r="19" spans="2:12" ht="15.75" thickBot="1" x14ac:dyDescent="0.3">
      <c r="B19" s="184" t="s">
        <v>211</v>
      </c>
      <c r="C19" s="185"/>
    </row>
    <row r="20" spans="2:12" ht="15.75" thickBot="1" x14ac:dyDescent="0.3">
      <c r="B20" s="192" t="s">
        <v>212</v>
      </c>
      <c r="C20" s="187">
        <v>83235</v>
      </c>
    </row>
    <row r="21" spans="2:12" ht="15.75" thickBot="1" x14ac:dyDescent="0.3">
      <c r="B21" s="192" t="s">
        <v>213</v>
      </c>
      <c r="C21" s="187">
        <v>2727876</v>
      </c>
    </row>
    <row r="22" spans="2:12" ht="15.75" thickBot="1" x14ac:dyDescent="0.3">
      <c r="B22" s="193" t="s">
        <v>205</v>
      </c>
      <c r="C22" s="189">
        <v>2811111</v>
      </c>
    </row>
    <row r="23" spans="2:12" ht="15.75" thickBot="1" x14ac:dyDescent="0.3">
      <c r="B23" s="190"/>
      <c r="C23" s="190"/>
    </row>
    <row r="24" spans="2:12" ht="15.75" thickBot="1" x14ac:dyDescent="0.3">
      <c r="B24" s="184" t="s">
        <v>214</v>
      </c>
      <c r="C24" s="185"/>
    </row>
    <row r="25" spans="2:12" ht="15.75" thickBot="1" x14ac:dyDescent="0.3">
      <c r="B25" s="192" t="s">
        <v>215</v>
      </c>
      <c r="C25" s="187">
        <v>352984770</v>
      </c>
    </row>
    <row r="26" spans="2:12" ht="15.75" thickBot="1" x14ac:dyDescent="0.3">
      <c r="B26" s="192" t="s">
        <v>216</v>
      </c>
      <c r="C26" s="187">
        <v>336744</v>
      </c>
      <c r="I26" s="194" t="s">
        <v>331</v>
      </c>
      <c r="J26" s="194" t="s">
        <v>446</v>
      </c>
      <c r="K26" s="183"/>
      <c r="L26" s="183"/>
    </row>
    <row r="27" spans="2:12" ht="15.75" thickBot="1" x14ac:dyDescent="0.3">
      <c r="B27" s="192" t="s">
        <v>217</v>
      </c>
      <c r="C27" s="187">
        <v>539230</v>
      </c>
      <c r="I27" s="195" t="s">
        <v>333</v>
      </c>
      <c r="J27" s="195" t="s">
        <v>447</v>
      </c>
      <c r="K27" s="196"/>
      <c r="L27" s="183"/>
    </row>
    <row r="28" spans="2:12" ht="15.75" thickBot="1" x14ac:dyDescent="0.3">
      <c r="B28" s="193" t="s">
        <v>205</v>
      </c>
      <c r="C28" s="189">
        <v>36204444</v>
      </c>
    </row>
    <row r="29" spans="2:12" ht="15.75" thickBot="1" x14ac:dyDescent="0.3">
      <c r="B29" s="190"/>
      <c r="C29" s="190"/>
    </row>
    <row r="30" spans="2:12" ht="15.75" thickBot="1" x14ac:dyDescent="0.3">
      <c r="B30" s="184" t="s">
        <v>218</v>
      </c>
      <c r="C30" s="185"/>
    </row>
    <row r="31" spans="2:12" ht="15.75" thickBot="1" x14ac:dyDescent="0.3">
      <c r="B31" s="192" t="s">
        <v>219</v>
      </c>
      <c r="C31" s="187">
        <v>607339</v>
      </c>
    </row>
    <row r="32" spans="2:12" ht="15.75" thickBot="1" x14ac:dyDescent="0.3">
      <c r="B32" s="192" t="s">
        <v>220</v>
      </c>
      <c r="C32" s="187">
        <v>401405</v>
      </c>
    </row>
    <row r="33" spans="2:3" ht="15.75" thickBot="1" x14ac:dyDescent="0.3">
      <c r="B33" s="192" t="s">
        <v>221</v>
      </c>
      <c r="C33" s="187">
        <v>7267</v>
      </c>
    </row>
    <row r="34" spans="2:3" ht="15.75" thickBot="1" x14ac:dyDescent="0.3">
      <c r="B34" s="192" t="s">
        <v>222</v>
      </c>
      <c r="C34" s="187">
        <v>64219</v>
      </c>
    </row>
    <row r="35" spans="2:3" ht="15.75" thickBot="1" x14ac:dyDescent="0.3">
      <c r="B35" s="193" t="s">
        <v>205</v>
      </c>
      <c r="C35" s="189">
        <v>1079875</v>
      </c>
    </row>
    <row r="36" spans="2:3" ht="15.75" thickBot="1" x14ac:dyDescent="0.3">
      <c r="B36" s="190"/>
      <c r="C36" s="190"/>
    </row>
    <row r="37" spans="2:3" ht="15.75" thickBot="1" x14ac:dyDescent="0.3">
      <c r="B37" s="184" t="s">
        <v>223</v>
      </c>
      <c r="C37" s="185"/>
    </row>
    <row r="38" spans="2:3" ht="15.75" thickBot="1" x14ac:dyDescent="0.3">
      <c r="B38" s="193" t="s">
        <v>205</v>
      </c>
      <c r="C38" s="189">
        <v>123096</v>
      </c>
    </row>
    <row r="39" spans="2:3" ht="15.75" thickBot="1" x14ac:dyDescent="0.3">
      <c r="B39" s="190"/>
      <c r="C39" s="190"/>
    </row>
    <row r="40" spans="2:3" ht="15.75" thickBot="1" x14ac:dyDescent="0.3">
      <c r="B40" s="184" t="s">
        <v>224</v>
      </c>
      <c r="C40" s="185"/>
    </row>
    <row r="41" spans="2:3" ht="15.75" thickBot="1" x14ac:dyDescent="0.3">
      <c r="B41" s="192" t="s">
        <v>225</v>
      </c>
      <c r="C41" s="187">
        <v>1456959</v>
      </c>
    </row>
    <row r="42" spans="2:3" ht="15.75" thickBot="1" x14ac:dyDescent="0.3">
      <c r="B42" s="192" t="s">
        <v>226</v>
      </c>
      <c r="C42" s="187">
        <v>175735</v>
      </c>
    </row>
    <row r="43" spans="2:3" ht="15.75" thickBot="1" x14ac:dyDescent="0.3">
      <c r="B43" s="192" t="s">
        <v>227</v>
      </c>
      <c r="C43" s="187">
        <v>89549</v>
      </c>
    </row>
    <row r="44" spans="2:3" ht="15.75" thickBot="1" x14ac:dyDescent="0.3">
      <c r="B44" s="192" t="s">
        <v>228</v>
      </c>
      <c r="C44" s="187">
        <v>233173</v>
      </c>
    </row>
    <row r="45" spans="2:3" ht="15.75" thickBot="1" x14ac:dyDescent="0.3">
      <c r="B45" s="192" t="s">
        <v>229</v>
      </c>
      <c r="C45" s="187">
        <v>124607</v>
      </c>
    </row>
    <row r="46" spans="2:3" ht="15.75" thickBot="1" x14ac:dyDescent="0.3">
      <c r="B46" s="193" t="s">
        <v>205</v>
      </c>
      <c r="C46" s="189">
        <v>2080024</v>
      </c>
    </row>
  </sheetData>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workbookViewId="0">
      <selection activeCell="B4" sqref="B4:C4"/>
    </sheetView>
  </sheetViews>
  <sheetFormatPr defaultRowHeight="15" x14ac:dyDescent="0.25"/>
  <cols>
    <col min="1" max="16384" width="9.140625" style="2"/>
  </cols>
  <sheetData>
    <row r="1" spans="1:3" x14ac:dyDescent="0.25">
      <c r="A1" s="1" t="s">
        <v>93</v>
      </c>
    </row>
    <row r="4" spans="1:3" ht="15.75" thickBot="1" x14ac:dyDescent="0.3">
      <c r="A4" s="5"/>
      <c r="B4" s="205" t="s">
        <v>94</v>
      </c>
      <c r="C4" s="205"/>
    </row>
    <row r="5" spans="1:3" ht="18.75" thickBot="1" x14ac:dyDescent="0.3">
      <c r="A5" s="12" t="s">
        <v>0</v>
      </c>
      <c r="B5" s="12" t="s">
        <v>196</v>
      </c>
      <c r="C5" s="12" t="s">
        <v>197</v>
      </c>
    </row>
    <row r="6" spans="1:3" ht="15.75" thickBot="1" x14ac:dyDescent="0.3">
      <c r="A6" s="11" t="s">
        <v>38</v>
      </c>
      <c r="B6" s="5">
        <v>2.2799999999999998</v>
      </c>
      <c r="C6" s="5">
        <v>2.06</v>
      </c>
    </row>
    <row r="7" spans="1:3" ht="15.75" thickBot="1" x14ac:dyDescent="0.3">
      <c r="A7" s="8" t="s">
        <v>17</v>
      </c>
      <c r="B7" s="5">
        <v>1.88</v>
      </c>
      <c r="C7" s="5">
        <v>1.55</v>
      </c>
    </row>
    <row r="8" spans="1:3" ht="15.75" thickBot="1" x14ac:dyDescent="0.3">
      <c r="A8" s="9" t="s">
        <v>16</v>
      </c>
      <c r="B8" s="5">
        <v>1.84</v>
      </c>
      <c r="C8" s="5">
        <v>1.85</v>
      </c>
    </row>
    <row r="9" spans="1:3" ht="15.75" thickBot="1" x14ac:dyDescent="0.3">
      <c r="A9" s="9" t="s">
        <v>24</v>
      </c>
      <c r="B9" s="5">
        <v>1.84</v>
      </c>
      <c r="C9" s="5">
        <v>1.81</v>
      </c>
    </row>
    <row r="10" spans="1:3" ht="15.75" thickBot="1" x14ac:dyDescent="0.3">
      <c r="A10" s="9" t="s">
        <v>20</v>
      </c>
      <c r="B10" s="5">
        <v>1.82</v>
      </c>
      <c r="C10" s="5">
        <v>1.39</v>
      </c>
    </row>
    <row r="11" spans="1:3" ht="15.75" thickBot="1" x14ac:dyDescent="0.3">
      <c r="A11" s="9" t="s">
        <v>40</v>
      </c>
      <c r="B11" s="5">
        <v>1.79</v>
      </c>
      <c r="C11" s="5">
        <v>1.79</v>
      </c>
    </row>
    <row r="12" spans="1:3" ht="15.75" thickBot="1" x14ac:dyDescent="0.3">
      <c r="A12" s="9" t="s">
        <v>30</v>
      </c>
      <c r="B12" s="5">
        <v>1.69</v>
      </c>
      <c r="C12" s="5">
        <v>1.66</v>
      </c>
    </row>
    <row r="13" spans="1:3" ht="18.75" thickBot="1" x14ac:dyDescent="0.3">
      <c r="A13" s="9" t="s">
        <v>6</v>
      </c>
      <c r="B13" s="5">
        <v>1.67</v>
      </c>
      <c r="C13" s="5">
        <v>1.64</v>
      </c>
    </row>
    <row r="14" spans="1:3" ht="15.75" thickBot="1" x14ac:dyDescent="0.3">
      <c r="A14" s="9" t="s">
        <v>25</v>
      </c>
      <c r="B14" s="5">
        <v>1.66</v>
      </c>
      <c r="C14" s="5">
        <v>1.56</v>
      </c>
    </row>
    <row r="15" spans="1:3" ht="15.75" thickBot="1" x14ac:dyDescent="0.3">
      <c r="A15" s="9" t="s">
        <v>4</v>
      </c>
      <c r="B15" s="5">
        <v>1.65</v>
      </c>
      <c r="C15" s="5">
        <v>1.57</v>
      </c>
    </row>
    <row r="16" spans="1:3" ht="15.75" thickBot="1" x14ac:dyDescent="0.3">
      <c r="A16" s="9" t="s">
        <v>23</v>
      </c>
      <c r="B16" s="5">
        <v>1.62</v>
      </c>
      <c r="C16" s="5">
        <v>1.49</v>
      </c>
    </row>
    <row r="17" spans="1:5" ht="15.75" thickBot="1" x14ac:dyDescent="0.3">
      <c r="A17" s="9" t="s">
        <v>37</v>
      </c>
      <c r="B17" s="5">
        <v>1.6</v>
      </c>
      <c r="C17" s="5">
        <v>1.55</v>
      </c>
    </row>
    <row r="18" spans="1:5" ht="15.75" thickBot="1" x14ac:dyDescent="0.3">
      <c r="A18" s="9" t="s">
        <v>13</v>
      </c>
      <c r="B18" s="5">
        <v>1.57</v>
      </c>
      <c r="C18" s="5">
        <v>1.49</v>
      </c>
    </row>
    <row r="19" spans="1:5" ht="15.75" thickBot="1" x14ac:dyDescent="0.3">
      <c r="A19" s="9" t="s">
        <v>12</v>
      </c>
      <c r="B19" s="5">
        <v>1.56</v>
      </c>
      <c r="C19" s="5">
        <v>1.52</v>
      </c>
    </row>
    <row r="20" spans="1:5" ht="15.75" thickBot="1" x14ac:dyDescent="0.3">
      <c r="A20" s="9" t="s">
        <v>27</v>
      </c>
      <c r="B20" s="5">
        <v>1.51</v>
      </c>
      <c r="C20" s="5">
        <v>1.5</v>
      </c>
    </row>
    <row r="21" spans="1:5" ht="15.75" thickBot="1" x14ac:dyDescent="0.3">
      <c r="A21" s="9" t="s">
        <v>28</v>
      </c>
      <c r="B21" s="5">
        <v>1.5</v>
      </c>
      <c r="C21" s="5">
        <v>1.37</v>
      </c>
    </row>
    <row r="22" spans="1:5" ht="15.75" thickBot="1" x14ac:dyDescent="0.3">
      <c r="A22" s="9" t="s">
        <v>5</v>
      </c>
      <c r="B22" s="5">
        <v>1.49</v>
      </c>
      <c r="C22" s="5">
        <v>1.46</v>
      </c>
    </row>
    <row r="23" spans="1:5" ht="15.75" thickBot="1" x14ac:dyDescent="0.3">
      <c r="A23" s="9" t="s">
        <v>31</v>
      </c>
      <c r="B23" s="5">
        <v>1.49</v>
      </c>
      <c r="C23" s="5">
        <v>1.43</v>
      </c>
    </row>
    <row r="24" spans="1:5" ht="15.75" thickBot="1" x14ac:dyDescent="0.3">
      <c r="A24" s="9" t="s">
        <v>11</v>
      </c>
      <c r="B24" s="5">
        <v>1.47</v>
      </c>
      <c r="C24" s="5">
        <v>1.51</v>
      </c>
      <c r="E24" s="40" t="s">
        <v>106</v>
      </c>
    </row>
    <row r="25" spans="1:5" ht="15.75" thickBot="1" x14ac:dyDescent="0.3">
      <c r="A25" s="9" t="s">
        <v>8</v>
      </c>
      <c r="B25" s="5">
        <v>1.43</v>
      </c>
      <c r="C25" s="5">
        <v>1.42</v>
      </c>
      <c r="E25" s="13" t="s">
        <v>85</v>
      </c>
    </row>
    <row r="26" spans="1:5" ht="15.75" thickBot="1" x14ac:dyDescent="0.3">
      <c r="A26" s="9" t="s">
        <v>36</v>
      </c>
      <c r="B26" s="5">
        <v>1.37</v>
      </c>
      <c r="C26" s="5">
        <v>1.22</v>
      </c>
    </row>
    <row r="27" spans="1:5" ht="15.75" thickBot="1" x14ac:dyDescent="0.3">
      <c r="A27" s="9" t="s">
        <v>22</v>
      </c>
      <c r="B27" s="5">
        <v>1.35</v>
      </c>
      <c r="C27" s="5">
        <v>1.34</v>
      </c>
    </row>
    <row r="28" spans="1:5" ht="15.75" thickBot="1" x14ac:dyDescent="0.3">
      <c r="A28" s="9" t="s">
        <v>10</v>
      </c>
      <c r="B28" s="5">
        <v>1.3</v>
      </c>
      <c r="C28" s="5">
        <v>1.25</v>
      </c>
    </row>
    <row r="29" spans="1:5" ht="15.75" thickBot="1" x14ac:dyDescent="0.3">
      <c r="A29" s="9" t="s">
        <v>29</v>
      </c>
      <c r="B29" s="5">
        <v>1.29</v>
      </c>
      <c r="C29" s="5">
        <v>1.25</v>
      </c>
    </row>
    <row r="30" spans="1:5" ht="15.75" thickBot="1" x14ac:dyDescent="0.3">
      <c r="A30" s="9" t="s">
        <v>32</v>
      </c>
      <c r="B30" s="5">
        <v>1.24</v>
      </c>
      <c r="C30" s="5">
        <v>1.06</v>
      </c>
    </row>
    <row r="31" spans="1:5" ht="15.75" thickBot="1" x14ac:dyDescent="0.3">
      <c r="A31" s="9" t="s">
        <v>33</v>
      </c>
      <c r="B31" s="5">
        <v>1.19</v>
      </c>
      <c r="C31" s="5">
        <v>1.06</v>
      </c>
    </row>
    <row r="32" spans="1:5" ht="15.75" thickBot="1" x14ac:dyDescent="0.3">
      <c r="A32" s="9" t="s">
        <v>9</v>
      </c>
      <c r="B32" s="5">
        <v>1.1399999999999999</v>
      </c>
      <c r="C32" s="5">
        <v>1.04</v>
      </c>
    </row>
    <row r="33" spans="1:6" ht="15.75" thickBot="1" x14ac:dyDescent="0.3">
      <c r="A33" s="9" t="s">
        <v>34</v>
      </c>
      <c r="B33" s="5">
        <v>1.1100000000000001</v>
      </c>
      <c r="C33" s="5">
        <v>0.84</v>
      </c>
    </row>
    <row r="34" spans="1:6" ht="15.75" thickBot="1" x14ac:dyDescent="0.3">
      <c r="A34" s="9" t="s">
        <v>21</v>
      </c>
      <c r="B34" s="5">
        <v>1.06</v>
      </c>
      <c r="C34" s="5">
        <v>1.02</v>
      </c>
    </row>
    <row r="35" spans="1:6" ht="15.75" thickBot="1" x14ac:dyDescent="0.3">
      <c r="A35" s="9" t="s">
        <v>7</v>
      </c>
      <c r="B35" s="5">
        <v>1.04</v>
      </c>
      <c r="C35" s="5">
        <v>0.9</v>
      </c>
    </row>
    <row r="36" spans="1:6" ht="15.75" thickBot="1" x14ac:dyDescent="0.3">
      <c r="A36" s="9" t="s">
        <v>26</v>
      </c>
      <c r="B36" s="5">
        <v>1.02</v>
      </c>
      <c r="C36" s="5">
        <v>1.03</v>
      </c>
    </row>
    <row r="37" spans="1:6" ht="15.75" thickBot="1" x14ac:dyDescent="0.3">
      <c r="A37" s="9" t="s">
        <v>14</v>
      </c>
      <c r="B37" s="5">
        <v>1.01</v>
      </c>
      <c r="C37" s="5">
        <v>0.82</v>
      </c>
    </row>
    <row r="38" spans="1:6" ht="15.75" thickBot="1" x14ac:dyDescent="0.3">
      <c r="A38" s="9" t="s">
        <v>35</v>
      </c>
      <c r="B38" s="5">
        <v>0.96</v>
      </c>
      <c r="C38" s="5">
        <v>0.94</v>
      </c>
    </row>
    <row r="39" spans="1:6" ht="15.75" thickBot="1" x14ac:dyDescent="0.3">
      <c r="A39" s="9" t="s">
        <v>18</v>
      </c>
      <c r="B39" s="5">
        <v>0.86</v>
      </c>
      <c r="C39" s="5">
        <v>0.86</v>
      </c>
    </row>
    <row r="40" spans="1:6" ht="15.75" thickBot="1" x14ac:dyDescent="0.3">
      <c r="A40" s="11" t="s">
        <v>15</v>
      </c>
      <c r="B40" s="5">
        <v>0.81</v>
      </c>
      <c r="C40" s="5">
        <v>0.79</v>
      </c>
    </row>
    <row r="43" spans="1:6" x14ac:dyDescent="0.25">
      <c r="A43" s="13"/>
      <c r="B43" s="13"/>
    </row>
    <row r="44" spans="1:6" x14ac:dyDescent="0.25">
      <c r="A44" s="13" t="s">
        <v>96</v>
      </c>
      <c r="B44" s="13" t="s">
        <v>97</v>
      </c>
      <c r="C44" s="13"/>
      <c r="D44" s="13"/>
      <c r="E44" s="13"/>
      <c r="F44" s="13"/>
    </row>
    <row r="45" spans="1:6" x14ac:dyDescent="0.25">
      <c r="A45" s="13" t="s">
        <v>74</v>
      </c>
      <c r="B45" s="13" t="s">
        <v>98</v>
      </c>
      <c r="C45" s="13"/>
      <c r="D45" s="13"/>
      <c r="E45" s="13"/>
      <c r="F45" s="13"/>
    </row>
    <row r="46" spans="1:6" x14ac:dyDescent="0.25">
      <c r="A46" s="13" t="s">
        <v>76</v>
      </c>
      <c r="B46" s="13" t="s">
        <v>77</v>
      </c>
      <c r="C46" s="13"/>
      <c r="D46" s="13"/>
      <c r="E46" s="13"/>
      <c r="F46" s="13"/>
    </row>
    <row r="47" spans="1:6" x14ac:dyDescent="0.25">
      <c r="A47" s="13" t="s">
        <v>99</v>
      </c>
      <c r="B47" s="13" t="s">
        <v>100</v>
      </c>
      <c r="C47" s="13" t="s">
        <v>101</v>
      </c>
      <c r="D47" s="13" t="s">
        <v>102</v>
      </c>
      <c r="E47" s="13"/>
      <c r="F47" s="13"/>
    </row>
    <row r="48" spans="1:6" x14ac:dyDescent="0.25">
      <c r="A48" s="13" t="s">
        <v>103</v>
      </c>
      <c r="B48" s="13" t="s">
        <v>66</v>
      </c>
      <c r="C48" s="13" t="s">
        <v>104</v>
      </c>
      <c r="D48" s="13" t="s">
        <v>105</v>
      </c>
      <c r="E48" s="13"/>
      <c r="F48" s="13"/>
    </row>
    <row r="49" spans="1:6" x14ac:dyDescent="0.25">
      <c r="A49" s="13"/>
      <c r="B49" s="13"/>
      <c r="C49" s="13"/>
      <c r="D49" s="13"/>
      <c r="E49" s="13"/>
      <c r="F49" s="13"/>
    </row>
    <row r="50" spans="1:6" x14ac:dyDescent="0.25">
      <c r="A50" s="13"/>
      <c r="B50" s="13"/>
      <c r="C50" s="13"/>
      <c r="D50" s="13"/>
      <c r="E50" s="13"/>
      <c r="F50" s="13"/>
    </row>
    <row r="51" spans="1:6" x14ac:dyDescent="0.25">
      <c r="A51" s="13"/>
      <c r="B51" s="13"/>
      <c r="C51" s="13"/>
      <c r="D51" s="13"/>
      <c r="E51" s="13"/>
      <c r="F51" s="13"/>
    </row>
    <row r="52" spans="1:6" x14ac:dyDescent="0.25">
      <c r="A52" s="13"/>
      <c r="B52" s="13"/>
      <c r="C52" s="13"/>
      <c r="D52" s="13"/>
      <c r="E52" s="13"/>
      <c r="F52" s="13"/>
    </row>
  </sheetData>
  <mergeCells count="1">
    <mergeCell ref="B4:C4"/>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workbookViewId="0">
      <selection activeCell="U14" sqref="U14"/>
    </sheetView>
  </sheetViews>
  <sheetFormatPr defaultRowHeight="15" x14ac:dyDescent="0.25"/>
  <cols>
    <col min="1" max="16384" width="9.140625" style="2"/>
  </cols>
  <sheetData>
    <row r="1" spans="1:16" x14ac:dyDescent="0.25">
      <c r="A1" s="1" t="s">
        <v>107</v>
      </c>
    </row>
    <row r="3" spans="1:16" ht="15.75" thickBot="1" x14ac:dyDescent="0.3"/>
    <row r="4" spans="1:16" ht="15.75" thickBot="1" x14ac:dyDescent="0.3">
      <c r="A4" s="92"/>
      <c r="B4" s="93" t="s">
        <v>79</v>
      </c>
      <c r="C4" s="93" t="s">
        <v>80</v>
      </c>
      <c r="D4" s="93" t="s">
        <v>81</v>
      </c>
      <c r="E4" s="93" t="s">
        <v>82</v>
      </c>
      <c r="F4" s="93" t="s">
        <v>48</v>
      </c>
      <c r="G4" s="93" t="s">
        <v>112</v>
      </c>
      <c r="K4" s="115"/>
      <c r="L4" s="115"/>
      <c r="M4" s="115"/>
      <c r="N4" s="115"/>
      <c r="O4" s="115"/>
      <c r="P4" s="115"/>
    </row>
    <row r="5" spans="1:16" ht="15.75" thickBot="1" x14ac:dyDescent="0.3">
      <c r="A5" s="94" t="s">
        <v>19</v>
      </c>
      <c r="B5" s="116">
        <v>1.52</v>
      </c>
      <c r="C5" s="116">
        <v>1.49</v>
      </c>
      <c r="D5" s="116">
        <v>1.88</v>
      </c>
      <c r="E5" s="116">
        <v>1.56</v>
      </c>
      <c r="F5" s="116">
        <v>1.49</v>
      </c>
      <c r="G5" s="116">
        <v>1.48</v>
      </c>
    </row>
    <row r="6" spans="1:16" ht="15.75" thickBot="1" x14ac:dyDescent="0.3">
      <c r="A6" s="94" t="s">
        <v>30</v>
      </c>
      <c r="B6" s="116">
        <v>1.43</v>
      </c>
      <c r="C6" s="116">
        <v>1.58</v>
      </c>
      <c r="D6" s="116">
        <v>1.94</v>
      </c>
      <c r="E6" s="116">
        <v>1.54</v>
      </c>
      <c r="F6" s="116">
        <v>1.43</v>
      </c>
      <c r="G6" s="116">
        <v>1.47</v>
      </c>
    </row>
    <row r="7" spans="1:16" ht="15.75" thickBot="1" x14ac:dyDescent="0.3">
      <c r="A7" s="94" t="s">
        <v>25</v>
      </c>
      <c r="B7" s="116">
        <v>1.83</v>
      </c>
      <c r="C7" s="116">
        <v>1.66</v>
      </c>
      <c r="D7" s="116">
        <v>3.18</v>
      </c>
      <c r="E7" s="116">
        <v>1.84</v>
      </c>
      <c r="F7" s="116">
        <v>1.29</v>
      </c>
      <c r="G7" s="116">
        <v>1.25</v>
      </c>
    </row>
    <row r="8" spans="1:16" ht="15.75" thickBot="1" x14ac:dyDescent="0.3">
      <c r="A8" s="94" t="s">
        <v>38</v>
      </c>
      <c r="B8" s="116">
        <v>1.53</v>
      </c>
      <c r="C8" s="116">
        <v>1.62</v>
      </c>
      <c r="D8" s="116">
        <v>1.94</v>
      </c>
      <c r="E8" s="116">
        <v>1.55</v>
      </c>
      <c r="F8" s="116">
        <v>1.49</v>
      </c>
      <c r="G8" s="116">
        <v>1.39</v>
      </c>
    </row>
    <row r="9" spans="1:16" ht="15.75" thickBot="1" x14ac:dyDescent="0.3">
      <c r="A9" s="103" t="s">
        <v>109</v>
      </c>
      <c r="B9" s="117">
        <v>1.5775000000000001</v>
      </c>
      <c r="C9" s="117">
        <v>1.5875000000000001</v>
      </c>
      <c r="D9" s="117">
        <v>2.2349999999999999</v>
      </c>
      <c r="E9" s="117">
        <v>1.6225000000000001</v>
      </c>
      <c r="F9" s="117">
        <v>1.425</v>
      </c>
      <c r="G9" s="117">
        <v>1.3975</v>
      </c>
    </row>
    <row r="10" spans="1:16" x14ac:dyDescent="0.25">
      <c r="A10" s="14"/>
      <c r="B10" s="5"/>
      <c r="C10" s="14"/>
      <c r="D10" s="5"/>
      <c r="E10" s="5"/>
      <c r="F10" s="5"/>
      <c r="G10" s="5"/>
    </row>
    <row r="11" spans="1:16" x14ac:dyDescent="0.25">
      <c r="A11" s="5"/>
      <c r="B11" s="5"/>
      <c r="C11" s="5"/>
      <c r="D11" s="5"/>
      <c r="E11" s="5"/>
      <c r="F11" s="5"/>
      <c r="G11" s="5"/>
    </row>
    <row r="12" spans="1:16" x14ac:dyDescent="0.25">
      <c r="A12" s="5"/>
      <c r="B12" s="5"/>
      <c r="C12" s="5"/>
      <c r="D12" s="5"/>
      <c r="E12" s="5"/>
      <c r="F12" s="5"/>
      <c r="G12" s="5"/>
    </row>
    <row r="13" spans="1:16" ht="15.75" thickBot="1" x14ac:dyDescent="0.3">
      <c r="A13" s="5"/>
      <c r="B13" s="5"/>
      <c r="C13" s="5"/>
      <c r="D13" s="5"/>
      <c r="E13" s="5"/>
      <c r="F13" s="5"/>
      <c r="G13" s="5"/>
    </row>
    <row r="14" spans="1:16" ht="15.75" thickBot="1" x14ac:dyDescent="0.3">
      <c r="A14" s="92"/>
      <c r="B14" s="93" t="s">
        <v>79</v>
      </c>
      <c r="C14" s="93" t="s">
        <v>80</v>
      </c>
      <c r="D14" s="93" t="s">
        <v>81</v>
      </c>
      <c r="E14" s="93" t="s">
        <v>82</v>
      </c>
      <c r="F14" s="93" t="s">
        <v>48</v>
      </c>
      <c r="G14" s="93" t="s">
        <v>112</v>
      </c>
    </row>
    <row r="15" spans="1:16" ht="15.75" thickBot="1" x14ac:dyDescent="0.3">
      <c r="A15" s="94" t="s">
        <v>110</v>
      </c>
      <c r="B15" s="116">
        <v>1.5775000000000001</v>
      </c>
      <c r="C15" s="116">
        <v>1.5875000000000001</v>
      </c>
      <c r="D15" s="116">
        <v>2.2349999999999999</v>
      </c>
      <c r="E15" s="116">
        <v>1.6225000000000001</v>
      </c>
      <c r="F15" s="116">
        <v>1.425</v>
      </c>
      <c r="G15" s="116">
        <v>1.3975</v>
      </c>
    </row>
    <row r="16" spans="1:16" ht="15.75" thickBot="1" x14ac:dyDescent="0.3">
      <c r="A16" s="94" t="s">
        <v>88</v>
      </c>
      <c r="B16" s="116">
        <v>1.3144117647058826</v>
      </c>
      <c r="C16" s="116">
        <v>1.1538235294117651</v>
      </c>
      <c r="D16" s="116">
        <v>1.6738235294117647</v>
      </c>
      <c r="E16" s="116">
        <v>1.3664705882352939</v>
      </c>
      <c r="F16" s="116">
        <v>1.1582352941176473</v>
      </c>
      <c r="G16" s="116">
        <v>1.2426470588235294</v>
      </c>
    </row>
    <row r="17" spans="1:10" ht="15.75" thickBot="1" x14ac:dyDescent="0.3">
      <c r="A17" s="103" t="s">
        <v>111</v>
      </c>
      <c r="B17" s="117">
        <v>1.72</v>
      </c>
      <c r="C17" s="117">
        <v>1.7</v>
      </c>
      <c r="D17" s="117">
        <v>1.97</v>
      </c>
      <c r="E17" s="117">
        <v>1.71</v>
      </c>
      <c r="F17" s="117">
        <v>1.66</v>
      </c>
      <c r="G17" s="117">
        <v>1.58</v>
      </c>
      <c r="J17" s="40" t="s">
        <v>113</v>
      </c>
    </row>
    <row r="18" spans="1:10" x14ac:dyDescent="0.25">
      <c r="J18" s="13" t="s">
        <v>85</v>
      </c>
    </row>
    <row r="20" spans="1:10" x14ac:dyDescent="0.25">
      <c r="A20" s="13" t="s">
        <v>69</v>
      </c>
      <c r="B20" s="13" t="s">
        <v>95</v>
      </c>
      <c r="C20" s="13"/>
      <c r="D20" s="13"/>
      <c r="E20" s="13"/>
      <c r="F20" s="13"/>
      <c r="G20" s="13"/>
      <c r="H20" s="13"/>
    </row>
    <row r="21" spans="1:10" x14ac:dyDescent="0.25">
      <c r="A21" s="13" t="s">
        <v>70</v>
      </c>
      <c r="B21" s="13" t="s">
        <v>114</v>
      </c>
      <c r="C21" s="13"/>
      <c r="D21" s="13"/>
      <c r="E21" s="13"/>
      <c r="F21" s="13"/>
      <c r="G21" s="13"/>
      <c r="H21" s="13"/>
    </row>
    <row r="22" spans="1:10" x14ac:dyDescent="0.25">
      <c r="A22" s="13" t="s">
        <v>72</v>
      </c>
      <c r="B22" s="13" t="s">
        <v>73</v>
      </c>
      <c r="C22" s="13"/>
      <c r="D22" s="13"/>
      <c r="E22" s="13" t="s">
        <v>74</v>
      </c>
      <c r="F22" s="13" t="s">
        <v>98</v>
      </c>
      <c r="G22" s="13"/>
      <c r="H22" s="13"/>
    </row>
    <row r="23" spans="1:10" x14ac:dyDescent="0.25">
      <c r="A23" s="13" t="s">
        <v>115</v>
      </c>
      <c r="B23" s="13"/>
      <c r="C23" s="13"/>
      <c r="D23" s="13"/>
      <c r="E23" s="13" t="s">
        <v>76</v>
      </c>
      <c r="F23" s="13" t="s">
        <v>77</v>
      </c>
      <c r="G23" s="13"/>
      <c r="H23" s="13"/>
    </row>
    <row r="24" spans="1:10" x14ac:dyDescent="0.25">
      <c r="A24" s="13" t="s">
        <v>116</v>
      </c>
      <c r="B24" s="13"/>
      <c r="C24" s="13"/>
      <c r="D24" s="13"/>
      <c r="E24" s="13" t="s">
        <v>99</v>
      </c>
      <c r="F24" s="13" t="s">
        <v>100</v>
      </c>
      <c r="G24" s="13" t="s">
        <v>101</v>
      </c>
      <c r="H24" s="13" t="s">
        <v>102</v>
      </c>
    </row>
    <row r="25" spans="1:10" x14ac:dyDescent="0.25">
      <c r="A25" s="13" t="s">
        <v>96</v>
      </c>
      <c r="B25" s="13" t="s">
        <v>97</v>
      </c>
      <c r="C25" s="13"/>
      <c r="D25" s="13"/>
      <c r="E25" s="13" t="s">
        <v>103</v>
      </c>
      <c r="F25" s="13" t="s">
        <v>66</v>
      </c>
      <c r="G25" s="13" t="s">
        <v>66</v>
      </c>
      <c r="H25" s="13" t="s">
        <v>105</v>
      </c>
    </row>
    <row r="28" spans="1:10" x14ac:dyDescent="0.25">
      <c r="C28" s="13"/>
      <c r="D28" s="13"/>
    </row>
    <row r="29" spans="1:10" x14ac:dyDescent="0.25">
      <c r="C29" s="13"/>
      <c r="D29" s="13"/>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4"/>
  <sheetViews>
    <sheetView workbookViewId="0">
      <selection activeCell="Q18" sqref="Q18"/>
    </sheetView>
  </sheetViews>
  <sheetFormatPr defaultRowHeight="15" x14ac:dyDescent="0.25"/>
  <cols>
    <col min="1" max="16384" width="9.140625" style="2"/>
  </cols>
  <sheetData>
    <row r="1" spans="1:2" x14ac:dyDescent="0.25">
      <c r="A1" s="1" t="s">
        <v>117</v>
      </c>
    </row>
    <row r="3" spans="1:2" ht="15.75" thickBot="1" x14ac:dyDescent="0.3"/>
    <row r="4" spans="1:2" ht="15.75" thickBot="1" x14ac:dyDescent="0.3">
      <c r="A4" s="92" t="s">
        <v>0</v>
      </c>
      <c r="B4" s="93" t="s">
        <v>118</v>
      </c>
    </row>
    <row r="5" spans="1:2" ht="15.75" thickBot="1" x14ac:dyDescent="0.3">
      <c r="A5" s="94" t="s">
        <v>17</v>
      </c>
      <c r="B5" s="95">
        <v>19.5</v>
      </c>
    </row>
    <row r="6" spans="1:2" ht="15.75" thickBot="1" x14ac:dyDescent="0.3">
      <c r="A6" s="94" t="s">
        <v>24</v>
      </c>
      <c r="B6" s="95">
        <v>19.399999999999999</v>
      </c>
    </row>
    <row r="7" spans="1:2" ht="15.75" thickBot="1" x14ac:dyDescent="0.3">
      <c r="A7" s="94" t="s">
        <v>16</v>
      </c>
      <c r="B7" s="95">
        <v>19.100000000000001</v>
      </c>
    </row>
    <row r="8" spans="1:2" ht="15.75" thickBot="1" x14ac:dyDescent="0.3">
      <c r="A8" s="94" t="s">
        <v>38</v>
      </c>
      <c r="B8" s="95">
        <v>19.100000000000001</v>
      </c>
    </row>
    <row r="9" spans="1:2" ht="15.75" thickBot="1" x14ac:dyDescent="0.3">
      <c r="A9" s="94" t="s">
        <v>37</v>
      </c>
      <c r="B9" s="95">
        <v>18.8</v>
      </c>
    </row>
    <row r="10" spans="1:2" ht="15.75" thickBot="1" x14ac:dyDescent="0.3">
      <c r="A10" s="94" t="s">
        <v>20</v>
      </c>
      <c r="B10" s="95">
        <v>17.5</v>
      </c>
    </row>
    <row r="11" spans="1:2" ht="15.75" thickBot="1" x14ac:dyDescent="0.3">
      <c r="A11" s="94" t="s">
        <v>40</v>
      </c>
      <c r="B11" s="95">
        <v>17.3</v>
      </c>
    </row>
    <row r="12" spans="1:2" ht="15.75" thickBot="1" x14ac:dyDescent="0.3">
      <c r="A12" s="94" t="s">
        <v>6</v>
      </c>
      <c r="B12" s="95">
        <v>17.100000000000001</v>
      </c>
    </row>
    <row r="13" spans="1:2" ht="15.75" thickBot="1" x14ac:dyDescent="0.3">
      <c r="A13" s="94" t="s">
        <v>25</v>
      </c>
      <c r="B13" s="95">
        <v>16.899999999999999</v>
      </c>
    </row>
    <row r="14" spans="1:2" ht="15.75" thickBot="1" x14ac:dyDescent="0.3">
      <c r="A14" s="94" t="s">
        <v>30</v>
      </c>
      <c r="B14" s="95">
        <v>16.899999999999999</v>
      </c>
    </row>
    <row r="15" spans="1:2" ht="15.75" thickBot="1" x14ac:dyDescent="0.3">
      <c r="A15" s="94" t="s">
        <v>36</v>
      </c>
      <c r="B15" s="95">
        <v>16.600000000000001</v>
      </c>
    </row>
    <row r="16" spans="1:2" ht="15.75" thickBot="1" x14ac:dyDescent="0.3">
      <c r="A16" s="94" t="s">
        <v>27</v>
      </c>
      <c r="B16" s="95">
        <v>16.5</v>
      </c>
    </row>
    <row r="17" spans="1:4" ht="15.75" thickBot="1" x14ac:dyDescent="0.3">
      <c r="A17" s="94" t="s">
        <v>23</v>
      </c>
      <c r="B17" s="95">
        <v>16.5</v>
      </c>
    </row>
    <row r="18" spans="1:4" ht="15.75" thickBot="1" x14ac:dyDescent="0.3">
      <c r="A18" s="94" t="s">
        <v>12</v>
      </c>
      <c r="B18" s="95">
        <v>16.399999999999999</v>
      </c>
    </row>
    <row r="19" spans="1:4" ht="15.75" thickBot="1" x14ac:dyDescent="0.3">
      <c r="A19" s="94" t="s">
        <v>11</v>
      </c>
      <c r="B19" s="95">
        <v>15.9</v>
      </c>
      <c r="D19" s="40" t="s">
        <v>119</v>
      </c>
    </row>
    <row r="20" spans="1:4" ht="15.75" thickBot="1" x14ac:dyDescent="0.3">
      <c r="A20" s="94" t="s">
        <v>4</v>
      </c>
      <c r="B20" s="95">
        <v>15.6</v>
      </c>
      <c r="D20" s="100" t="s">
        <v>120</v>
      </c>
    </row>
    <row r="21" spans="1:4" ht="15.75" thickBot="1" x14ac:dyDescent="0.3">
      <c r="A21" s="94" t="s">
        <v>13</v>
      </c>
      <c r="B21" s="95">
        <v>15.2</v>
      </c>
      <c r="D21" s="101"/>
    </row>
    <row r="22" spans="1:4" ht="15.75" thickBot="1" x14ac:dyDescent="0.3">
      <c r="A22" s="94" t="s">
        <v>5</v>
      </c>
      <c r="B22" s="95">
        <v>15.1</v>
      </c>
    </row>
    <row r="23" spans="1:4" ht="15.75" thickBot="1" x14ac:dyDescent="0.3">
      <c r="A23" s="94" t="s">
        <v>28</v>
      </c>
      <c r="B23" s="95">
        <v>14.8</v>
      </c>
    </row>
    <row r="24" spans="1:4" ht="15.75" thickBot="1" x14ac:dyDescent="0.3">
      <c r="A24" s="94" t="s">
        <v>31</v>
      </c>
      <c r="B24" s="95">
        <v>14.5</v>
      </c>
    </row>
    <row r="25" spans="1:4" ht="15.75" thickBot="1" x14ac:dyDescent="0.3">
      <c r="A25" s="94" t="s">
        <v>29</v>
      </c>
      <c r="B25" s="95">
        <v>13.7</v>
      </c>
    </row>
    <row r="26" spans="1:4" ht="15.75" thickBot="1" x14ac:dyDescent="0.3">
      <c r="A26" s="94" t="s">
        <v>8</v>
      </c>
      <c r="B26" s="95">
        <v>13.6</v>
      </c>
    </row>
    <row r="27" spans="1:4" ht="15.75" thickBot="1" x14ac:dyDescent="0.3">
      <c r="A27" s="94" t="s">
        <v>22</v>
      </c>
      <c r="B27" s="95">
        <v>12.9</v>
      </c>
    </row>
    <row r="28" spans="1:4" ht="15.75" thickBot="1" x14ac:dyDescent="0.3">
      <c r="A28" s="94" t="s">
        <v>10</v>
      </c>
      <c r="B28" s="95">
        <v>12.9</v>
      </c>
    </row>
    <row r="29" spans="1:4" ht="15.75" thickBot="1" x14ac:dyDescent="0.3">
      <c r="A29" s="94" t="s">
        <v>33</v>
      </c>
      <c r="B29" s="95">
        <v>11.6</v>
      </c>
    </row>
    <row r="30" spans="1:4" ht="15.75" thickBot="1" x14ac:dyDescent="0.3">
      <c r="A30" s="94" t="s">
        <v>32</v>
      </c>
      <c r="B30" s="95">
        <v>11.2</v>
      </c>
    </row>
    <row r="31" spans="1:4" ht="15.75" thickBot="1" x14ac:dyDescent="0.3">
      <c r="A31" s="94" t="s">
        <v>35</v>
      </c>
      <c r="B31" s="95">
        <v>10.9</v>
      </c>
    </row>
    <row r="32" spans="1:4" ht="15.75" thickBot="1" x14ac:dyDescent="0.3">
      <c r="A32" s="94" t="s">
        <v>34</v>
      </c>
      <c r="B32" s="95">
        <v>10.199999999999999</v>
      </c>
    </row>
    <row r="33" spans="1:3" ht="15.75" thickBot="1" x14ac:dyDescent="0.3">
      <c r="A33" s="94" t="s">
        <v>21</v>
      </c>
      <c r="B33" s="95">
        <v>10.199999999999999</v>
      </c>
    </row>
    <row r="34" spans="1:3" ht="15.75" thickBot="1" x14ac:dyDescent="0.3">
      <c r="A34" s="94" t="s">
        <v>9</v>
      </c>
      <c r="B34" s="95">
        <v>9.3000000000000007</v>
      </c>
    </row>
    <row r="35" spans="1:3" ht="15.75" thickBot="1" x14ac:dyDescent="0.3">
      <c r="A35" s="94" t="s">
        <v>26</v>
      </c>
      <c r="B35" s="95">
        <v>9.1999999999999993</v>
      </c>
    </row>
    <row r="36" spans="1:3" ht="15.75" thickBot="1" x14ac:dyDescent="0.3">
      <c r="A36" s="94" t="s">
        <v>18</v>
      </c>
      <c r="B36" s="95">
        <v>9.1</v>
      </c>
    </row>
    <row r="37" spans="1:3" ht="15.75" thickBot="1" x14ac:dyDescent="0.3">
      <c r="A37" s="94" t="s">
        <v>7</v>
      </c>
      <c r="B37" s="95">
        <v>8.6</v>
      </c>
    </row>
    <row r="38" spans="1:3" ht="15.75" thickBot="1" x14ac:dyDescent="0.3">
      <c r="A38" s="94" t="s">
        <v>14</v>
      </c>
      <c r="B38" s="95">
        <v>7</v>
      </c>
    </row>
    <row r="39" spans="1:3" ht="15.75" thickBot="1" x14ac:dyDescent="0.3">
      <c r="A39" s="103" t="s">
        <v>15</v>
      </c>
      <c r="B39" s="104">
        <v>7</v>
      </c>
    </row>
    <row r="44" spans="1:3" x14ac:dyDescent="0.25">
      <c r="A44" s="13" t="s">
        <v>69</v>
      </c>
      <c r="B44" s="13" t="s">
        <v>121</v>
      </c>
      <c r="C44" s="13"/>
    </row>
    <row r="45" spans="1:3" x14ac:dyDescent="0.25">
      <c r="A45" s="13" t="s">
        <v>70</v>
      </c>
      <c r="B45" s="13" t="s">
        <v>114</v>
      </c>
      <c r="C45" s="13"/>
    </row>
    <row r="46" spans="1:3" x14ac:dyDescent="0.25">
      <c r="A46" s="13" t="s">
        <v>72</v>
      </c>
      <c r="B46" s="13" t="s">
        <v>73</v>
      </c>
      <c r="C46" s="13"/>
    </row>
    <row r="47" spans="1:3" x14ac:dyDescent="0.25">
      <c r="A47" s="13" t="s">
        <v>116</v>
      </c>
      <c r="B47" s="13"/>
      <c r="C47" s="13"/>
    </row>
    <row r="48" spans="1:3" x14ac:dyDescent="0.25">
      <c r="A48" s="13" t="s">
        <v>96</v>
      </c>
      <c r="B48" s="13" t="s">
        <v>97</v>
      </c>
      <c r="C48" s="13"/>
    </row>
    <row r="49" spans="1:3" x14ac:dyDescent="0.25">
      <c r="A49" s="13" t="s">
        <v>74</v>
      </c>
      <c r="B49" s="13" t="s">
        <v>98</v>
      </c>
      <c r="C49" s="13"/>
    </row>
    <row r="50" spans="1:3" x14ac:dyDescent="0.25">
      <c r="A50" s="13" t="s">
        <v>76</v>
      </c>
      <c r="B50" s="13" t="s">
        <v>77</v>
      </c>
      <c r="C50" s="13"/>
    </row>
    <row r="51" spans="1:3" x14ac:dyDescent="0.25">
      <c r="A51" s="13" t="s">
        <v>99</v>
      </c>
      <c r="B51" s="13" t="s">
        <v>100</v>
      </c>
      <c r="C51" s="13" t="s">
        <v>101</v>
      </c>
    </row>
    <row r="52" spans="1:3" x14ac:dyDescent="0.25">
      <c r="A52" s="13" t="s">
        <v>122</v>
      </c>
      <c r="B52" s="13" t="s">
        <v>66</v>
      </c>
      <c r="C52" s="13" t="s">
        <v>104</v>
      </c>
    </row>
    <row r="53" spans="1:3" x14ac:dyDescent="0.25">
      <c r="A53" s="13" t="s">
        <v>102</v>
      </c>
    </row>
    <row r="54" spans="1:3" x14ac:dyDescent="0.25">
      <c r="A54" s="13" t="s">
        <v>105</v>
      </c>
      <c r="B54" s="13"/>
      <c r="C54" s="13"/>
    </row>
  </sheetData>
  <sortState ref="A5:B39">
    <sortCondition descending="1" ref="B5"/>
  </sortState>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workbookViewId="0">
      <selection activeCell="N12" sqref="N12"/>
    </sheetView>
  </sheetViews>
  <sheetFormatPr defaultRowHeight="15" x14ac:dyDescent="0.25"/>
  <cols>
    <col min="1" max="16384" width="9.140625" style="2"/>
  </cols>
  <sheetData>
    <row r="1" spans="1:13" x14ac:dyDescent="0.25">
      <c r="A1" s="1" t="s">
        <v>123</v>
      </c>
    </row>
    <row r="4" spans="1:13" ht="15.75" thickBot="1" x14ac:dyDescent="0.3"/>
    <row r="5" spans="1:13" ht="15.75" thickBot="1" x14ac:dyDescent="0.3">
      <c r="B5" s="206" t="s">
        <v>82</v>
      </c>
      <c r="C5" s="207"/>
      <c r="D5" s="206" t="s">
        <v>79</v>
      </c>
      <c r="E5" s="207"/>
      <c r="F5" s="206" t="s">
        <v>81</v>
      </c>
      <c r="G5" s="207"/>
      <c r="H5" s="206" t="s">
        <v>83</v>
      </c>
      <c r="I5" s="207"/>
      <c r="J5" s="206" t="s">
        <v>48</v>
      </c>
      <c r="K5" s="207"/>
      <c r="L5" s="206" t="s">
        <v>80</v>
      </c>
      <c r="M5" s="207"/>
    </row>
    <row r="6" spans="1:13" ht="15.75" thickBot="1" x14ac:dyDescent="0.3">
      <c r="A6" s="118">
        <v>1</v>
      </c>
      <c r="B6" s="111" t="s">
        <v>17</v>
      </c>
      <c r="C6" s="119">
        <v>19.899999999999999</v>
      </c>
      <c r="D6" s="111" t="s">
        <v>37</v>
      </c>
      <c r="E6" s="119">
        <v>21.7</v>
      </c>
      <c r="F6" s="111" t="s">
        <v>36</v>
      </c>
      <c r="G6" s="119">
        <v>23.5</v>
      </c>
      <c r="H6" s="111" t="s">
        <v>27</v>
      </c>
      <c r="I6" s="119">
        <v>18.600000000000001</v>
      </c>
      <c r="J6" s="111" t="s">
        <v>16</v>
      </c>
      <c r="K6" s="119">
        <v>20.2</v>
      </c>
      <c r="L6" s="15" t="s">
        <v>24</v>
      </c>
      <c r="M6" s="16">
        <v>21</v>
      </c>
    </row>
    <row r="7" spans="1:13" ht="15.75" thickBot="1" x14ac:dyDescent="0.3">
      <c r="A7" s="111">
        <v>2</v>
      </c>
      <c r="B7" s="111" t="s">
        <v>38</v>
      </c>
      <c r="C7" s="119">
        <v>19.100000000000001</v>
      </c>
      <c r="D7" s="15" t="s">
        <v>24</v>
      </c>
      <c r="E7" s="16">
        <v>19.8</v>
      </c>
      <c r="F7" s="111" t="s">
        <v>38</v>
      </c>
      <c r="G7" s="119">
        <v>20.7</v>
      </c>
      <c r="H7" s="111" t="s">
        <v>37</v>
      </c>
      <c r="I7" s="119">
        <v>18.2</v>
      </c>
      <c r="J7" s="15" t="s">
        <v>24</v>
      </c>
      <c r="K7" s="16">
        <v>19.600000000000001</v>
      </c>
      <c r="L7" s="111" t="s">
        <v>16</v>
      </c>
      <c r="M7" s="119">
        <v>19.5</v>
      </c>
    </row>
    <row r="8" spans="1:13" ht="15.75" thickBot="1" x14ac:dyDescent="0.3">
      <c r="A8" s="111">
        <v>3</v>
      </c>
      <c r="B8" s="111" t="s">
        <v>37</v>
      </c>
      <c r="C8" s="119">
        <v>18.899999999999999</v>
      </c>
      <c r="D8" s="111" t="s">
        <v>17</v>
      </c>
      <c r="E8" s="119">
        <v>19.7</v>
      </c>
      <c r="F8" s="111" t="s">
        <v>16</v>
      </c>
      <c r="G8" s="119">
        <v>19.3</v>
      </c>
      <c r="H8" s="111" t="s">
        <v>16</v>
      </c>
      <c r="I8" s="119">
        <v>17.7</v>
      </c>
      <c r="J8" s="111" t="s">
        <v>17</v>
      </c>
      <c r="K8" s="119">
        <v>17.600000000000001</v>
      </c>
      <c r="L8" s="111" t="s">
        <v>6</v>
      </c>
      <c r="M8" s="119">
        <v>19.399999999999999</v>
      </c>
    </row>
    <row r="9" spans="1:13" ht="15.75" thickBot="1" x14ac:dyDescent="0.3">
      <c r="A9" s="111">
        <v>4</v>
      </c>
      <c r="B9" s="15" t="s">
        <v>24</v>
      </c>
      <c r="C9" s="16">
        <v>18.8</v>
      </c>
      <c r="D9" s="111" t="s">
        <v>38</v>
      </c>
      <c r="E9" s="119">
        <v>19</v>
      </c>
      <c r="F9" s="111" t="s">
        <v>37</v>
      </c>
      <c r="G9" s="119">
        <v>19.2</v>
      </c>
      <c r="H9" s="111" t="s">
        <v>17</v>
      </c>
      <c r="I9" s="119">
        <v>17.600000000000001</v>
      </c>
      <c r="J9" s="111" t="s">
        <v>20</v>
      </c>
      <c r="K9" s="119">
        <v>17.2</v>
      </c>
      <c r="L9" s="111" t="s">
        <v>12</v>
      </c>
      <c r="M9" s="119">
        <v>18.5</v>
      </c>
    </row>
    <row r="10" spans="1:13" ht="15.75" thickBot="1" x14ac:dyDescent="0.3">
      <c r="A10" s="111">
        <v>5</v>
      </c>
      <c r="B10" s="111" t="s">
        <v>16</v>
      </c>
      <c r="C10" s="119">
        <v>18.7</v>
      </c>
      <c r="D10" s="111" t="s">
        <v>11</v>
      </c>
      <c r="E10" s="119">
        <v>18.3</v>
      </c>
      <c r="F10" s="15" t="s">
        <v>24</v>
      </c>
      <c r="G10" s="16">
        <v>19.2</v>
      </c>
      <c r="H10" s="15" t="s">
        <v>24</v>
      </c>
      <c r="I10" s="16">
        <v>17.600000000000001</v>
      </c>
      <c r="J10" s="111" t="s">
        <v>19</v>
      </c>
      <c r="K10" s="119">
        <v>17.100000000000001</v>
      </c>
      <c r="L10" s="111" t="s">
        <v>25</v>
      </c>
      <c r="M10" s="119">
        <v>18.5</v>
      </c>
    </row>
    <row r="11" spans="1:13" ht="15.75" thickBot="1" x14ac:dyDescent="0.3">
      <c r="A11" s="111">
        <v>6</v>
      </c>
      <c r="B11" s="111" t="s">
        <v>36</v>
      </c>
      <c r="C11" s="119">
        <v>17.100000000000001</v>
      </c>
      <c r="D11" s="111" t="s">
        <v>16</v>
      </c>
      <c r="E11" s="119">
        <v>18</v>
      </c>
      <c r="F11" s="111" t="s">
        <v>20</v>
      </c>
      <c r="G11" s="119">
        <v>19.100000000000001</v>
      </c>
      <c r="H11" s="111" t="s">
        <v>6</v>
      </c>
      <c r="I11" s="119">
        <v>16.8</v>
      </c>
      <c r="J11" s="111" t="s">
        <v>6</v>
      </c>
      <c r="K11" s="119">
        <v>17.100000000000001</v>
      </c>
      <c r="L11" s="111" t="s">
        <v>19</v>
      </c>
      <c r="M11" s="119">
        <v>18.399999999999999</v>
      </c>
    </row>
    <row r="12" spans="1:13" ht="15.75" thickBot="1" x14ac:dyDescent="0.3">
      <c r="A12" s="111">
        <v>7</v>
      </c>
      <c r="B12" s="111" t="s">
        <v>6</v>
      </c>
      <c r="C12" s="119">
        <v>17</v>
      </c>
      <c r="D12" s="111" t="s">
        <v>12</v>
      </c>
      <c r="E12" s="119">
        <v>17.899999999999999</v>
      </c>
      <c r="F12" s="111" t="s">
        <v>17</v>
      </c>
      <c r="G12" s="119">
        <v>18.899999999999999</v>
      </c>
      <c r="H12" s="111" t="s">
        <v>20</v>
      </c>
      <c r="I12" s="119">
        <v>16.399999999999999</v>
      </c>
      <c r="J12" s="111" t="s">
        <v>25</v>
      </c>
      <c r="K12" s="119">
        <v>17</v>
      </c>
      <c r="L12" s="111" t="s">
        <v>38</v>
      </c>
      <c r="M12" s="119">
        <v>18.2</v>
      </c>
    </row>
    <row r="13" spans="1:13" ht="15.75" thickBot="1" x14ac:dyDescent="0.3">
      <c r="A13" s="111">
        <v>8</v>
      </c>
      <c r="B13" s="111" t="s">
        <v>27</v>
      </c>
      <c r="C13" s="119">
        <v>16.899999999999999</v>
      </c>
      <c r="D13" s="111" t="s">
        <v>20</v>
      </c>
      <c r="E13" s="119">
        <v>17.3</v>
      </c>
      <c r="F13" s="111" t="s">
        <v>19</v>
      </c>
      <c r="G13" s="119">
        <v>18.3</v>
      </c>
      <c r="H13" s="111" t="s">
        <v>11</v>
      </c>
      <c r="I13" s="119">
        <v>16.100000000000001</v>
      </c>
      <c r="J13" s="111" t="s">
        <v>23</v>
      </c>
      <c r="K13" s="119">
        <v>16.899999999999999</v>
      </c>
      <c r="L13" s="111" t="s">
        <v>30</v>
      </c>
      <c r="M13" s="119">
        <v>18.2</v>
      </c>
    </row>
    <row r="14" spans="1:13" ht="15.75" thickBot="1" x14ac:dyDescent="0.3">
      <c r="A14" s="111">
        <v>9</v>
      </c>
      <c r="B14" s="111" t="s">
        <v>12</v>
      </c>
      <c r="C14" s="119">
        <v>16.7</v>
      </c>
      <c r="D14" s="111" t="s">
        <v>27</v>
      </c>
      <c r="E14" s="119">
        <v>16.899999999999999</v>
      </c>
      <c r="F14" s="111" t="s">
        <v>35</v>
      </c>
      <c r="G14" s="119">
        <v>18.100000000000001</v>
      </c>
      <c r="H14" s="111" t="s">
        <v>19</v>
      </c>
      <c r="I14" s="119">
        <v>16.100000000000001</v>
      </c>
      <c r="J14" s="111" t="s">
        <v>37</v>
      </c>
      <c r="K14" s="119">
        <v>16.600000000000001</v>
      </c>
      <c r="L14" s="111" t="s">
        <v>37</v>
      </c>
      <c r="M14" s="119">
        <v>17.8</v>
      </c>
    </row>
    <row r="15" spans="1:13" ht="15.75" thickBot="1" x14ac:dyDescent="0.3">
      <c r="A15" s="111">
        <v>10</v>
      </c>
      <c r="B15" s="111" t="s">
        <v>20</v>
      </c>
      <c r="C15" s="119">
        <v>16.600000000000001</v>
      </c>
      <c r="D15" s="111" t="s">
        <v>30</v>
      </c>
      <c r="E15" s="119">
        <v>16.8</v>
      </c>
      <c r="F15" s="111" t="s">
        <v>25</v>
      </c>
      <c r="G15" s="119">
        <v>17.899999999999999</v>
      </c>
      <c r="H15" s="111" t="s">
        <v>23</v>
      </c>
      <c r="I15" s="119">
        <v>15.9</v>
      </c>
      <c r="J15" s="111" t="s">
        <v>30</v>
      </c>
      <c r="K15" s="119">
        <v>16.3</v>
      </c>
      <c r="L15" s="111" t="s">
        <v>31</v>
      </c>
      <c r="M15" s="119">
        <v>17.600000000000001</v>
      </c>
    </row>
    <row r="16" spans="1:13" ht="15.75" thickBot="1" x14ac:dyDescent="0.3">
      <c r="A16" s="111">
        <v>11</v>
      </c>
      <c r="B16" s="111" t="s">
        <v>19</v>
      </c>
      <c r="C16" s="119">
        <v>16.600000000000001</v>
      </c>
      <c r="D16" s="111" t="s">
        <v>6</v>
      </c>
      <c r="E16" s="119">
        <v>16.8</v>
      </c>
      <c r="F16" s="111" t="s">
        <v>30</v>
      </c>
      <c r="G16" s="119">
        <v>17.899999999999999</v>
      </c>
      <c r="H16" s="111" t="s">
        <v>12</v>
      </c>
      <c r="I16" s="119">
        <v>15.5</v>
      </c>
      <c r="J16" s="111" t="s">
        <v>11</v>
      </c>
      <c r="K16" s="119">
        <v>15.5</v>
      </c>
      <c r="L16" s="111" t="s">
        <v>13</v>
      </c>
      <c r="M16" s="119">
        <v>16.7</v>
      </c>
    </row>
    <row r="17" spans="1:13" ht="15.75" thickBot="1" x14ac:dyDescent="0.3">
      <c r="A17" s="111">
        <v>12</v>
      </c>
      <c r="B17" s="111" t="s">
        <v>25</v>
      </c>
      <c r="C17" s="119">
        <v>16.399999999999999</v>
      </c>
      <c r="D17" s="111" t="s">
        <v>19</v>
      </c>
      <c r="E17" s="119">
        <v>16.7</v>
      </c>
      <c r="F17" s="111" t="s">
        <v>23</v>
      </c>
      <c r="G17" s="119">
        <v>17.399999999999999</v>
      </c>
      <c r="H17" s="111" t="s">
        <v>30</v>
      </c>
      <c r="I17" s="119">
        <v>15.4</v>
      </c>
      <c r="J17" s="111" t="s">
        <v>12</v>
      </c>
      <c r="K17" s="119">
        <v>15.3</v>
      </c>
      <c r="L17" s="111" t="s">
        <v>17</v>
      </c>
      <c r="M17" s="119">
        <v>16.600000000000001</v>
      </c>
    </row>
    <row r="18" spans="1:13" ht="15.75" thickBot="1" x14ac:dyDescent="0.3">
      <c r="A18" s="111">
        <v>13</v>
      </c>
      <c r="B18" s="111" t="s">
        <v>30</v>
      </c>
      <c r="C18" s="119">
        <v>16.399999999999999</v>
      </c>
      <c r="D18" s="111" t="s">
        <v>4</v>
      </c>
      <c r="E18" s="119">
        <v>16.600000000000001</v>
      </c>
      <c r="F18" s="111" t="s">
        <v>6</v>
      </c>
      <c r="G18" s="119">
        <v>17.2</v>
      </c>
      <c r="H18" s="111" t="s">
        <v>25</v>
      </c>
      <c r="I18" s="119">
        <v>14.5</v>
      </c>
      <c r="J18" s="111" t="s">
        <v>38</v>
      </c>
      <c r="K18" s="119">
        <v>14.8</v>
      </c>
      <c r="L18" s="111" t="s">
        <v>4</v>
      </c>
      <c r="M18" s="119">
        <v>16.5</v>
      </c>
    </row>
    <row r="19" spans="1:13" ht="15.75" thickBot="1" x14ac:dyDescent="0.3">
      <c r="A19" s="111">
        <v>14</v>
      </c>
      <c r="B19" s="111" t="s">
        <v>23</v>
      </c>
      <c r="C19" s="119">
        <v>16.3</v>
      </c>
      <c r="D19" s="111" t="s">
        <v>25</v>
      </c>
      <c r="E19" s="119">
        <v>16.5</v>
      </c>
      <c r="F19" s="111" t="s">
        <v>27</v>
      </c>
      <c r="G19" s="119">
        <v>17.100000000000001</v>
      </c>
      <c r="H19" s="111" t="s">
        <v>8</v>
      </c>
      <c r="I19" s="119">
        <v>14.5</v>
      </c>
      <c r="J19" s="111" t="s">
        <v>5</v>
      </c>
      <c r="K19" s="119">
        <v>14.7</v>
      </c>
      <c r="L19" s="111" t="s">
        <v>23</v>
      </c>
      <c r="M19" s="119">
        <v>15.3</v>
      </c>
    </row>
    <row r="20" spans="1:13" ht="15.75" thickBot="1" x14ac:dyDescent="0.3">
      <c r="A20" s="111">
        <v>15</v>
      </c>
      <c r="B20" s="111" t="s">
        <v>11</v>
      </c>
      <c r="C20" s="119">
        <v>16.2</v>
      </c>
      <c r="D20" s="111" t="s">
        <v>5</v>
      </c>
      <c r="E20" s="119">
        <v>15.4</v>
      </c>
      <c r="F20" s="111" t="s">
        <v>12</v>
      </c>
      <c r="G20" s="119">
        <v>16.3</v>
      </c>
      <c r="H20" s="111" t="s">
        <v>5</v>
      </c>
      <c r="I20" s="119">
        <v>14.2</v>
      </c>
      <c r="J20" s="111" t="s">
        <v>4</v>
      </c>
      <c r="K20" s="119">
        <v>14.6</v>
      </c>
      <c r="L20" s="111" t="s">
        <v>20</v>
      </c>
      <c r="M20" s="119">
        <v>15.3</v>
      </c>
    </row>
    <row r="21" spans="1:13" ht="15.75" thickBot="1" x14ac:dyDescent="0.3">
      <c r="A21" s="111">
        <v>16</v>
      </c>
      <c r="B21" s="111" t="s">
        <v>4</v>
      </c>
      <c r="C21" s="119">
        <v>15.9</v>
      </c>
      <c r="D21" s="111" t="s">
        <v>13</v>
      </c>
      <c r="E21" s="119">
        <v>14.8</v>
      </c>
      <c r="F21" s="111" t="s">
        <v>13</v>
      </c>
      <c r="G21" s="119">
        <v>16</v>
      </c>
      <c r="H21" s="111" t="s">
        <v>22</v>
      </c>
      <c r="I21" s="119">
        <v>14.1</v>
      </c>
      <c r="J21" s="111" t="s">
        <v>27</v>
      </c>
      <c r="K21" s="119">
        <v>14.4</v>
      </c>
      <c r="L21" s="111" t="s">
        <v>64</v>
      </c>
      <c r="M21" s="119">
        <v>15.3</v>
      </c>
    </row>
    <row r="22" spans="1:13" ht="15.75" thickBot="1" x14ac:dyDescent="0.3">
      <c r="A22" s="111">
        <v>17</v>
      </c>
      <c r="B22" s="111" t="s">
        <v>64</v>
      </c>
      <c r="C22" s="119">
        <v>15.4</v>
      </c>
      <c r="D22" s="111" t="s">
        <v>65</v>
      </c>
      <c r="E22" s="119">
        <v>14.8</v>
      </c>
      <c r="F22" s="111" t="s">
        <v>31</v>
      </c>
      <c r="G22" s="119">
        <v>15.3</v>
      </c>
      <c r="H22" s="111" t="s">
        <v>65</v>
      </c>
      <c r="I22" s="119">
        <v>13.9</v>
      </c>
      <c r="J22" s="111" t="s">
        <v>13</v>
      </c>
      <c r="K22" s="119">
        <v>14.3</v>
      </c>
      <c r="L22" s="111" t="s">
        <v>5</v>
      </c>
      <c r="M22" s="119">
        <v>15</v>
      </c>
    </row>
    <row r="23" spans="1:13" ht="15.75" thickBot="1" x14ac:dyDescent="0.3">
      <c r="A23" s="111">
        <v>18</v>
      </c>
      <c r="B23" s="111" t="s">
        <v>5</v>
      </c>
      <c r="C23" s="119">
        <v>15.2</v>
      </c>
      <c r="D23" s="111" t="s">
        <v>36</v>
      </c>
      <c r="E23" s="119">
        <v>14.7</v>
      </c>
      <c r="F23" s="111" t="s">
        <v>11</v>
      </c>
      <c r="G23" s="119">
        <v>15.1</v>
      </c>
      <c r="H23" s="111" t="s">
        <v>10</v>
      </c>
      <c r="I23" s="119">
        <v>13.9</v>
      </c>
      <c r="J23" s="111" t="s">
        <v>31</v>
      </c>
      <c r="K23" s="119">
        <v>13.6</v>
      </c>
      <c r="L23" s="111" t="s">
        <v>27</v>
      </c>
      <c r="M23" s="119">
        <v>14.5</v>
      </c>
    </row>
    <row r="24" spans="1:13" ht="15.75" thickBot="1" x14ac:dyDescent="0.3">
      <c r="A24" s="111">
        <v>19</v>
      </c>
      <c r="B24" s="111" t="s">
        <v>13</v>
      </c>
      <c r="C24" s="119">
        <v>14.6</v>
      </c>
      <c r="D24" s="111" t="s">
        <v>22</v>
      </c>
      <c r="E24" s="119">
        <v>14.6</v>
      </c>
      <c r="F24" s="111" t="s">
        <v>4</v>
      </c>
      <c r="G24" s="119">
        <v>15.1</v>
      </c>
      <c r="H24" s="111" t="s">
        <v>31</v>
      </c>
      <c r="I24" s="119">
        <v>13.8</v>
      </c>
      <c r="J24" s="111" t="s">
        <v>36</v>
      </c>
      <c r="K24" s="119">
        <v>13.3</v>
      </c>
      <c r="L24" s="111" t="s">
        <v>65</v>
      </c>
      <c r="M24" s="119">
        <v>13.9</v>
      </c>
    </row>
    <row r="25" spans="1:13" ht="15.75" thickBot="1" x14ac:dyDescent="0.3">
      <c r="A25" s="111">
        <v>20</v>
      </c>
      <c r="B25" s="111" t="s">
        <v>10</v>
      </c>
      <c r="C25" s="119">
        <v>14</v>
      </c>
      <c r="D25" s="111" t="s">
        <v>10</v>
      </c>
      <c r="E25" s="119">
        <v>14.5</v>
      </c>
      <c r="F25" s="111" t="s">
        <v>5</v>
      </c>
      <c r="G25" s="119">
        <v>14.8</v>
      </c>
      <c r="H25" s="111" t="s">
        <v>64</v>
      </c>
      <c r="I25" s="119">
        <v>13.5</v>
      </c>
      <c r="J25" s="111" t="s">
        <v>65</v>
      </c>
      <c r="K25" s="119">
        <v>12.4</v>
      </c>
      <c r="L25" s="111" t="s">
        <v>22</v>
      </c>
      <c r="M25" s="119">
        <v>13.5</v>
      </c>
    </row>
    <row r="26" spans="1:13" ht="15.75" thickBot="1" x14ac:dyDescent="0.3">
      <c r="A26" s="111">
        <v>21</v>
      </c>
      <c r="B26" s="111" t="s">
        <v>65</v>
      </c>
      <c r="C26" s="119">
        <v>13.9</v>
      </c>
      <c r="D26" s="111" t="s">
        <v>64</v>
      </c>
      <c r="E26" s="119">
        <v>14.3</v>
      </c>
      <c r="F26" s="111" t="s">
        <v>8</v>
      </c>
      <c r="G26" s="119">
        <v>14.5</v>
      </c>
      <c r="H26" s="111" t="s">
        <v>13</v>
      </c>
      <c r="I26" s="119">
        <v>13.4</v>
      </c>
      <c r="J26" s="111" t="s">
        <v>64</v>
      </c>
      <c r="K26" s="119">
        <v>12.2</v>
      </c>
      <c r="L26" s="111" t="s">
        <v>26</v>
      </c>
      <c r="M26" s="119">
        <v>12.3</v>
      </c>
    </row>
    <row r="27" spans="1:13" ht="15.75" thickBot="1" x14ac:dyDescent="0.3">
      <c r="A27" s="111">
        <v>22</v>
      </c>
      <c r="B27" s="111" t="s">
        <v>31</v>
      </c>
      <c r="C27" s="119">
        <v>13.9</v>
      </c>
      <c r="D27" s="111" t="s">
        <v>23</v>
      </c>
      <c r="E27" s="119">
        <v>14</v>
      </c>
      <c r="F27" s="111" t="s">
        <v>64</v>
      </c>
      <c r="G27" s="119">
        <v>14.2</v>
      </c>
      <c r="H27" s="111" t="s">
        <v>4</v>
      </c>
      <c r="I27" s="119">
        <v>13.1</v>
      </c>
      <c r="J27" s="111" t="s">
        <v>22</v>
      </c>
      <c r="K27" s="119">
        <v>10.9</v>
      </c>
      <c r="L27" s="111" t="s">
        <v>11</v>
      </c>
      <c r="M27" s="119">
        <v>11.7</v>
      </c>
    </row>
    <row r="28" spans="1:13" ht="15.75" thickBot="1" x14ac:dyDescent="0.3">
      <c r="A28" s="111">
        <v>23</v>
      </c>
      <c r="B28" s="111" t="s">
        <v>8</v>
      </c>
      <c r="C28" s="119">
        <v>13.7</v>
      </c>
      <c r="D28" s="111" t="s">
        <v>31</v>
      </c>
      <c r="E28" s="119">
        <v>13.4</v>
      </c>
      <c r="F28" s="111" t="s">
        <v>65</v>
      </c>
      <c r="G28" s="119">
        <v>13.1</v>
      </c>
      <c r="H28" s="111" t="s">
        <v>38</v>
      </c>
      <c r="I28" s="119">
        <v>13</v>
      </c>
      <c r="J28" s="111" t="s">
        <v>10</v>
      </c>
      <c r="K28" s="119">
        <v>10.7</v>
      </c>
      <c r="L28" s="111" t="s">
        <v>36</v>
      </c>
      <c r="M28" s="119">
        <v>11.3</v>
      </c>
    </row>
    <row r="29" spans="1:13" ht="15.75" thickBot="1" x14ac:dyDescent="0.3">
      <c r="A29" s="111">
        <v>24</v>
      </c>
      <c r="B29" s="111" t="s">
        <v>22</v>
      </c>
      <c r="C29" s="119">
        <v>13.3</v>
      </c>
      <c r="D29" s="111" t="s">
        <v>8</v>
      </c>
      <c r="E29" s="119">
        <v>13.1</v>
      </c>
      <c r="F29" s="111" t="s">
        <v>10</v>
      </c>
      <c r="G29" s="119">
        <v>13</v>
      </c>
      <c r="H29" s="111" t="s">
        <v>36</v>
      </c>
      <c r="I29" s="119">
        <v>12.4</v>
      </c>
      <c r="J29" s="111" t="s">
        <v>32</v>
      </c>
      <c r="K29" s="119">
        <v>10.3</v>
      </c>
      <c r="L29" s="111" t="s">
        <v>9</v>
      </c>
      <c r="M29" s="119">
        <v>10.5</v>
      </c>
    </row>
    <row r="30" spans="1:13" ht="15.75" thickBot="1" x14ac:dyDescent="0.3">
      <c r="A30" s="111">
        <v>25</v>
      </c>
      <c r="B30" s="111" t="s">
        <v>33</v>
      </c>
      <c r="C30" s="119">
        <v>12.7</v>
      </c>
      <c r="D30" s="111" t="s">
        <v>63</v>
      </c>
      <c r="E30" s="119">
        <v>11.1</v>
      </c>
      <c r="F30" s="111" t="s">
        <v>33</v>
      </c>
      <c r="G30" s="119">
        <v>12.9</v>
      </c>
      <c r="H30" s="111" t="s">
        <v>33</v>
      </c>
      <c r="I30" s="119">
        <v>10.7</v>
      </c>
      <c r="J30" s="111" t="s">
        <v>8</v>
      </c>
      <c r="K30" s="119">
        <v>10.199999999999999</v>
      </c>
      <c r="L30" s="111" t="s">
        <v>7</v>
      </c>
      <c r="M30" s="119">
        <v>10.1</v>
      </c>
    </row>
    <row r="31" spans="1:13" ht="15.75" thickBot="1" x14ac:dyDescent="0.3">
      <c r="A31" s="111">
        <v>26</v>
      </c>
      <c r="B31" s="111" t="s">
        <v>63</v>
      </c>
      <c r="C31" s="119">
        <v>11.6</v>
      </c>
      <c r="D31" s="111" t="s">
        <v>9</v>
      </c>
      <c r="E31" s="119">
        <v>10.7</v>
      </c>
      <c r="F31" s="111" t="s">
        <v>32</v>
      </c>
      <c r="G31" s="119">
        <v>12.4</v>
      </c>
      <c r="H31" s="111" t="s">
        <v>32</v>
      </c>
      <c r="I31" s="119">
        <v>9.3000000000000007</v>
      </c>
      <c r="J31" s="111" t="s">
        <v>9</v>
      </c>
      <c r="K31" s="119">
        <v>10</v>
      </c>
      <c r="L31" s="111" t="s">
        <v>15</v>
      </c>
      <c r="M31" s="119">
        <v>10.1</v>
      </c>
    </row>
    <row r="32" spans="1:13" ht="15.75" thickBot="1" x14ac:dyDescent="0.3">
      <c r="A32" s="111">
        <v>27</v>
      </c>
      <c r="B32" s="111" t="s">
        <v>32</v>
      </c>
      <c r="C32" s="119">
        <v>11.4</v>
      </c>
      <c r="D32" s="111" t="s">
        <v>21</v>
      </c>
      <c r="E32" s="119">
        <v>10.4</v>
      </c>
      <c r="F32" s="111" t="s">
        <v>22</v>
      </c>
      <c r="G32" s="119">
        <v>12.3</v>
      </c>
      <c r="H32" s="111" t="s">
        <v>21</v>
      </c>
      <c r="I32" s="119">
        <v>8.5</v>
      </c>
      <c r="J32" s="111" t="s">
        <v>33</v>
      </c>
      <c r="K32" s="119">
        <v>8.6999999999999993</v>
      </c>
      <c r="L32" s="111" t="s">
        <v>33</v>
      </c>
      <c r="M32" s="119">
        <v>9.6999999999999993</v>
      </c>
    </row>
    <row r="33" spans="1:13" ht="15.75" thickBot="1" x14ac:dyDescent="0.3">
      <c r="A33" s="111">
        <v>28</v>
      </c>
      <c r="B33" s="111" t="s">
        <v>21</v>
      </c>
      <c r="C33" s="119">
        <v>10.6</v>
      </c>
      <c r="D33" s="111" t="s">
        <v>33</v>
      </c>
      <c r="E33" s="119">
        <v>10.4</v>
      </c>
      <c r="F33" s="111" t="s">
        <v>21</v>
      </c>
      <c r="G33" s="119">
        <v>10.4</v>
      </c>
      <c r="H33" s="111" t="s">
        <v>35</v>
      </c>
      <c r="I33" s="119">
        <v>8.1999999999999993</v>
      </c>
      <c r="J33" s="111" t="s">
        <v>21</v>
      </c>
      <c r="K33" s="119">
        <v>8.5</v>
      </c>
      <c r="L33" s="111" t="s">
        <v>21</v>
      </c>
      <c r="M33" s="119">
        <v>9.1999999999999993</v>
      </c>
    </row>
    <row r="34" spans="1:13" ht="15.75" thickBot="1" x14ac:dyDescent="0.3">
      <c r="A34" s="111">
        <v>29</v>
      </c>
      <c r="B34" s="111" t="s">
        <v>35</v>
      </c>
      <c r="C34" s="119">
        <v>10.5</v>
      </c>
      <c r="D34" s="111" t="s">
        <v>26</v>
      </c>
      <c r="E34" s="119">
        <v>10.3</v>
      </c>
      <c r="F34" s="111" t="s">
        <v>63</v>
      </c>
      <c r="G34" s="119">
        <v>9.5</v>
      </c>
      <c r="H34" s="111" t="s">
        <v>18</v>
      </c>
      <c r="I34" s="119">
        <v>7.8</v>
      </c>
      <c r="J34" s="111" t="s">
        <v>7</v>
      </c>
      <c r="K34" s="119">
        <v>8.4</v>
      </c>
      <c r="L34" s="111" t="s">
        <v>8</v>
      </c>
      <c r="M34" s="119">
        <v>9.1</v>
      </c>
    </row>
    <row r="35" spans="1:13" ht="15.75" thickBot="1" x14ac:dyDescent="0.3">
      <c r="A35" s="111">
        <v>30</v>
      </c>
      <c r="B35" s="111" t="s">
        <v>9</v>
      </c>
      <c r="C35" s="119">
        <v>9.9</v>
      </c>
      <c r="D35" s="111" t="s">
        <v>15</v>
      </c>
      <c r="E35" s="119">
        <v>10</v>
      </c>
      <c r="F35" s="111" t="s">
        <v>18</v>
      </c>
      <c r="G35" s="119">
        <v>8.1</v>
      </c>
      <c r="H35" s="111" t="s">
        <v>63</v>
      </c>
      <c r="I35" s="119">
        <v>7.4</v>
      </c>
      <c r="J35" s="111" t="s">
        <v>18</v>
      </c>
      <c r="K35" s="119">
        <v>8.4</v>
      </c>
      <c r="L35" s="111" t="s">
        <v>32</v>
      </c>
      <c r="M35" s="119">
        <v>8.3000000000000007</v>
      </c>
    </row>
    <row r="36" spans="1:13" ht="15.75" thickBot="1" x14ac:dyDescent="0.3">
      <c r="A36" s="111">
        <v>31</v>
      </c>
      <c r="B36" s="111" t="s">
        <v>18</v>
      </c>
      <c r="C36" s="119">
        <v>9.5</v>
      </c>
      <c r="D36" s="111" t="s">
        <v>32</v>
      </c>
      <c r="E36" s="119">
        <v>9.6999999999999993</v>
      </c>
      <c r="F36" s="111" t="s">
        <v>9</v>
      </c>
      <c r="G36" s="119">
        <v>7.9</v>
      </c>
      <c r="H36" s="111" t="s">
        <v>7</v>
      </c>
      <c r="I36" s="119">
        <v>7</v>
      </c>
      <c r="J36" s="111" t="s">
        <v>35</v>
      </c>
      <c r="K36" s="119">
        <v>8.1</v>
      </c>
      <c r="L36" s="111" t="s">
        <v>10</v>
      </c>
      <c r="M36" s="119">
        <v>8.3000000000000007</v>
      </c>
    </row>
    <row r="37" spans="1:13" ht="15.75" thickBot="1" x14ac:dyDescent="0.3">
      <c r="A37" s="111">
        <v>32</v>
      </c>
      <c r="B37" s="111" t="s">
        <v>7</v>
      </c>
      <c r="C37" s="119">
        <v>9.1999999999999993</v>
      </c>
      <c r="D37" s="111" t="s">
        <v>7</v>
      </c>
      <c r="E37" s="119">
        <v>9.6999999999999993</v>
      </c>
      <c r="F37" s="111" t="s">
        <v>26</v>
      </c>
      <c r="G37" s="119">
        <v>7.6</v>
      </c>
      <c r="H37" s="111" t="s">
        <v>14</v>
      </c>
      <c r="I37" s="119">
        <v>6.9</v>
      </c>
      <c r="J37" s="111" t="s">
        <v>26</v>
      </c>
      <c r="K37" s="119">
        <v>8</v>
      </c>
      <c r="L37" s="111" t="s">
        <v>35</v>
      </c>
      <c r="M37" s="119">
        <v>8.1</v>
      </c>
    </row>
    <row r="38" spans="1:13" ht="15.75" thickBot="1" x14ac:dyDescent="0.3">
      <c r="A38" s="111">
        <v>33</v>
      </c>
      <c r="B38" s="111" t="s">
        <v>15</v>
      </c>
      <c r="C38" s="119">
        <v>8.9</v>
      </c>
      <c r="D38" s="111" t="s">
        <v>18</v>
      </c>
      <c r="E38" s="119">
        <v>9.6999999999999993</v>
      </c>
      <c r="F38" s="111" t="s">
        <v>7</v>
      </c>
      <c r="G38" s="119">
        <v>7.3</v>
      </c>
      <c r="H38" s="111" t="s">
        <v>9</v>
      </c>
      <c r="I38" s="119">
        <v>6.8</v>
      </c>
      <c r="J38" s="111" t="s">
        <v>63</v>
      </c>
      <c r="K38" s="119">
        <v>7.8</v>
      </c>
      <c r="L38" s="111" t="s">
        <v>18</v>
      </c>
      <c r="M38" s="119">
        <v>7.8</v>
      </c>
    </row>
    <row r="39" spans="1:13" ht="15.75" thickBot="1" x14ac:dyDescent="0.3">
      <c r="A39" s="111">
        <v>34</v>
      </c>
      <c r="B39" s="111" t="s">
        <v>26</v>
      </c>
      <c r="C39" s="119">
        <v>8.8000000000000007</v>
      </c>
      <c r="D39" s="111" t="s">
        <v>35</v>
      </c>
      <c r="E39" s="119">
        <v>9.6</v>
      </c>
      <c r="F39" s="111" t="s">
        <v>14</v>
      </c>
      <c r="G39" s="119">
        <v>7</v>
      </c>
      <c r="H39" s="111" t="s">
        <v>15</v>
      </c>
      <c r="I39" s="119">
        <v>6.2</v>
      </c>
      <c r="J39" s="111" t="s">
        <v>15</v>
      </c>
      <c r="K39" s="119">
        <v>7.6</v>
      </c>
      <c r="L39" s="111" t="s">
        <v>63</v>
      </c>
      <c r="M39" s="119">
        <v>7.4</v>
      </c>
    </row>
    <row r="40" spans="1:13" ht="15.75" thickBot="1" x14ac:dyDescent="0.3">
      <c r="A40" s="112">
        <v>35</v>
      </c>
      <c r="B40" s="112" t="s">
        <v>14</v>
      </c>
      <c r="C40" s="120">
        <v>7.1</v>
      </c>
      <c r="D40" s="112" t="s">
        <v>14</v>
      </c>
      <c r="E40" s="120">
        <v>7.3</v>
      </c>
      <c r="F40" s="112" t="s">
        <v>15</v>
      </c>
      <c r="G40" s="120">
        <v>4.7</v>
      </c>
      <c r="H40" s="112" t="s">
        <v>26</v>
      </c>
      <c r="I40" s="120">
        <v>6</v>
      </c>
      <c r="J40" s="112" t="s">
        <v>14</v>
      </c>
      <c r="K40" s="120">
        <v>5.9</v>
      </c>
      <c r="L40" s="112" t="s">
        <v>14</v>
      </c>
      <c r="M40" s="120">
        <v>5.7</v>
      </c>
    </row>
    <row r="43" spans="1:13" x14ac:dyDescent="0.25">
      <c r="A43" s="40" t="s">
        <v>124</v>
      </c>
    </row>
    <row r="44" spans="1:13" x14ac:dyDescent="0.25">
      <c r="A44" s="45" t="s">
        <v>125</v>
      </c>
    </row>
  </sheetData>
  <mergeCells count="6">
    <mergeCell ref="L5:M5"/>
    <mergeCell ref="B5:C5"/>
    <mergeCell ref="D5:E5"/>
    <mergeCell ref="F5:G5"/>
    <mergeCell ref="H5:I5"/>
    <mergeCell ref="J5:K5"/>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
  <sheetViews>
    <sheetView workbookViewId="0">
      <selection activeCell="R21" sqref="R21"/>
    </sheetView>
  </sheetViews>
  <sheetFormatPr defaultRowHeight="15" x14ac:dyDescent="0.25"/>
  <cols>
    <col min="1" max="16384" width="9.140625" style="2"/>
  </cols>
  <sheetData>
    <row r="1" spans="1:2" x14ac:dyDescent="0.25">
      <c r="A1" s="1" t="s">
        <v>126</v>
      </c>
    </row>
    <row r="4" spans="1:2" ht="15.75" thickBot="1" x14ac:dyDescent="0.3"/>
    <row r="5" spans="1:2" ht="15.75" thickBot="1" x14ac:dyDescent="0.3">
      <c r="A5" s="92"/>
      <c r="B5" s="93" t="s">
        <v>127</v>
      </c>
    </row>
    <row r="6" spans="1:2" ht="15.75" thickBot="1" x14ac:dyDescent="0.3">
      <c r="A6" s="94" t="s">
        <v>38</v>
      </c>
      <c r="B6" s="116">
        <v>3.9</v>
      </c>
    </row>
    <row r="7" spans="1:2" ht="15.75" thickBot="1" x14ac:dyDescent="0.3">
      <c r="A7" s="94" t="s">
        <v>17</v>
      </c>
      <c r="B7" s="116">
        <v>3.3</v>
      </c>
    </row>
    <row r="8" spans="1:2" ht="15.75" thickBot="1" x14ac:dyDescent="0.3">
      <c r="A8" s="94" t="s">
        <v>24</v>
      </c>
      <c r="B8" s="116">
        <v>2.9</v>
      </c>
    </row>
    <row r="9" spans="1:2" ht="15.75" thickBot="1" x14ac:dyDescent="0.3">
      <c r="A9" s="94" t="s">
        <v>16</v>
      </c>
      <c r="B9" s="116">
        <v>2.7</v>
      </c>
    </row>
    <row r="10" spans="1:2" ht="15.75" thickBot="1" x14ac:dyDescent="0.3">
      <c r="A10" s="94" t="s">
        <v>64</v>
      </c>
      <c r="B10" s="116">
        <v>2.6</v>
      </c>
    </row>
    <row r="11" spans="1:2" ht="15.75" thickBot="1" x14ac:dyDescent="0.3">
      <c r="A11" s="94" t="s">
        <v>4</v>
      </c>
      <c r="B11" s="116">
        <v>2.5</v>
      </c>
    </row>
    <row r="12" spans="1:2" ht="15.75" thickBot="1" x14ac:dyDescent="0.3">
      <c r="A12" s="94" t="s">
        <v>6</v>
      </c>
      <c r="B12" s="116">
        <v>2.4</v>
      </c>
    </row>
    <row r="13" spans="1:2" ht="15.75" thickBot="1" x14ac:dyDescent="0.3">
      <c r="A13" s="94" t="s">
        <v>19</v>
      </c>
      <c r="B13" s="116">
        <v>2.4</v>
      </c>
    </row>
    <row r="14" spans="1:2" ht="15.75" thickBot="1" x14ac:dyDescent="0.3">
      <c r="A14" s="94" t="s">
        <v>13</v>
      </c>
      <c r="B14" s="116">
        <v>2.2999999999999998</v>
      </c>
    </row>
    <row r="15" spans="1:2" ht="15.75" thickBot="1" x14ac:dyDescent="0.3">
      <c r="A15" s="94" t="s">
        <v>20</v>
      </c>
      <c r="B15" s="116">
        <v>2.2999999999999998</v>
      </c>
    </row>
    <row r="16" spans="1:2" ht="15.75" thickBot="1" x14ac:dyDescent="0.3">
      <c r="A16" s="94" t="s">
        <v>23</v>
      </c>
      <c r="B16" s="116">
        <v>2.2999999999999998</v>
      </c>
    </row>
    <row r="17" spans="1:5" ht="15.75" thickBot="1" x14ac:dyDescent="0.3">
      <c r="A17" s="94" t="s">
        <v>36</v>
      </c>
      <c r="B17" s="116">
        <v>2.2000000000000002</v>
      </c>
    </row>
    <row r="18" spans="1:5" ht="15.75" thickBot="1" x14ac:dyDescent="0.3">
      <c r="A18" s="94" t="s">
        <v>25</v>
      </c>
      <c r="B18" s="116">
        <v>2.1</v>
      </c>
    </row>
    <row r="19" spans="1:5" ht="15.75" thickBot="1" x14ac:dyDescent="0.3">
      <c r="A19" s="94" t="s">
        <v>27</v>
      </c>
      <c r="B19" s="116">
        <v>2</v>
      </c>
    </row>
    <row r="20" spans="1:5" ht="15.75" thickBot="1" x14ac:dyDescent="0.3">
      <c r="A20" s="94" t="s">
        <v>5</v>
      </c>
      <c r="B20" s="116">
        <v>2</v>
      </c>
    </row>
    <row r="21" spans="1:5" ht="15.75" thickBot="1" x14ac:dyDescent="0.3">
      <c r="A21" s="94" t="s">
        <v>12</v>
      </c>
      <c r="B21" s="116">
        <v>1.9</v>
      </c>
    </row>
    <row r="22" spans="1:5" ht="15.75" thickBot="1" x14ac:dyDescent="0.3">
      <c r="A22" s="94" t="s">
        <v>8</v>
      </c>
      <c r="B22" s="116">
        <v>1.9</v>
      </c>
      <c r="D22" s="99"/>
      <c r="E22" s="99" t="s">
        <v>144</v>
      </c>
    </row>
    <row r="23" spans="1:5" ht="15.75" thickBot="1" x14ac:dyDescent="0.3">
      <c r="A23" s="94" t="s">
        <v>37</v>
      </c>
      <c r="B23" s="116">
        <v>1.8</v>
      </c>
      <c r="D23" s="101"/>
      <c r="E23" s="45" t="s">
        <v>125</v>
      </c>
    </row>
    <row r="24" spans="1:5" ht="15.75" thickBot="1" x14ac:dyDescent="0.3">
      <c r="A24" s="94" t="s">
        <v>30</v>
      </c>
      <c r="B24" s="116">
        <v>1.8</v>
      </c>
    </row>
    <row r="25" spans="1:5" ht="15.75" thickBot="1" x14ac:dyDescent="0.3">
      <c r="A25" s="94" t="s">
        <v>10</v>
      </c>
      <c r="B25" s="116">
        <v>1.6</v>
      </c>
    </row>
    <row r="26" spans="1:5" ht="15.75" thickBot="1" x14ac:dyDescent="0.3">
      <c r="A26" s="94" t="s">
        <v>65</v>
      </c>
      <c r="B26" s="116">
        <v>1.6</v>
      </c>
    </row>
    <row r="27" spans="1:5" ht="15.75" thickBot="1" x14ac:dyDescent="0.3">
      <c r="A27" s="94" t="s">
        <v>31</v>
      </c>
      <c r="B27" s="116">
        <v>1.6</v>
      </c>
    </row>
    <row r="28" spans="1:5" ht="15.75" thickBot="1" x14ac:dyDescent="0.3">
      <c r="A28" s="94" t="s">
        <v>11</v>
      </c>
      <c r="B28" s="116">
        <v>1.6</v>
      </c>
    </row>
    <row r="29" spans="1:5" ht="15.75" thickBot="1" x14ac:dyDescent="0.3">
      <c r="A29" s="94" t="s">
        <v>32</v>
      </c>
      <c r="B29" s="116">
        <v>1.6</v>
      </c>
    </row>
    <row r="30" spans="1:5" ht="15.75" thickBot="1" x14ac:dyDescent="0.3">
      <c r="A30" s="94" t="s">
        <v>22</v>
      </c>
      <c r="B30" s="116">
        <v>1.4</v>
      </c>
    </row>
    <row r="31" spans="1:5" ht="15.75" thickBot="1" x14ac:dyDescent="0.3">
      <c r="A31" s="94" t="s">
        <v>63</v>
      </c>
      <c r="B31" s="116">
        <v>1.4</v>
      </c>
    </row>
    <row r="32" spans="1:5" ht="15.75" thickBot="1" x14ac:dyDescent="0.3">
      <c r="A32" s="94" t="s">
        <v>33</v>
      </c>
      <c r="B32" s="116">
        <v>1.2</v>
      </c>
    </row>
    <row r="33" spans="1:2" ht="15.75" thickBot="1" x14ac:dyDescent="0.3">
      <c r="A33" s="94" t="s">
        <v>21</v>
      </c>
      <c r="B33" s="116">
        <v>1.2</v>
      </c>
    </row>
    <row r="34" spans="1:2" ht="15.75" thickBot="1" x14ac:dyDescent="0.3">
      <c r="A34" s="94" t="s">
        <v>9</v>
      </c>
      <c r="B34" s="116">
        <v>1.1000000000000001</v>
      </c>
    </row>
    <row r="35" spans="1:2" ht="15.75" thickBot="1" x14ac:dyDescent="0.3">
      <c r="A35" s="94" t="s">
        <v>89</v>
      </c>
      <c r="B35" s="116">
        <v>1.1000000000000001</v>
      </c>
    </row>
    <row r="36" spans="1:2" ht="15.75" thickBot="1" x14ac:dyDescent="0.3">
      <c r="A36" s="94" t="s">
        <v>35</v>
      </c>
      <c r="B36" s="116">
        <v>1.1000000000000001</v>
      </c>
    </row>
    <row r="37" spans="1:2" ht="15.75" thickBot="1" x14ac:dyDescent="0.3">
      <c r="A37" s="94" t="s">
        <v>7</v>
      </c>
      <c r="B37" s="116">
        <v>1</v>
      </c>
    </row>
    <row r="38" spans="1:2" ht="15.75" thickBot="1" x14ac:dyDescent="0.3">
      <c r="A38" s="94" t="s">
        <v>14</v>
      </c>
      <c r="B38" s="116">
        <v>0.9</v>
      </c>
    </row>
    <row r="39" spans="1:2" ht="15.75" thickBot="1" x14ac:dyDescent="0.3">
      <c r="A39" s="94" t="s">
        <v>18</v>
      </c>
      <c r="B39" s="116">
        <v>0.8</v>
      </c>
    </row>
    <row r="40" spans="1:2" ht="15.75" thickBot="1" x14ac:dyDescent="0.3">
      <c r="A40" s="94" t="s">
        <v>26</v>
      </c>
      <c r="B40" s="116">
        <v>0.6</v>
      </c>
    </row>
    <row r="41" spans="1:2" ht="15.75" thickBot="1" x14ac:dyDescent="0.3">
      <c r="A41" s="103" t="s">
        <v>15</v>
      </c>
      <c r="B41" s="117">
        <v>0.5</v>
      </c>
    </row>
    <row r="44" spans="1:2" x14ac:dyDescent="0.25">
      <c r="A44" s="13" t="s">
        <v>69</v>
      </c>
      <c r="B44" s="13" t="s">
        <v>128</v>
      </c>
    </row>
    <row r="45" spans="1:2" x14ac:dyDescent="0.25">
      <c r="A45" s="13" t="s">
        <v>70</v>
      </c>
      <c r="B45" s="13" t="s">
        <v>114</v>
      </c>
    </row>
    <row r="46" spans="1:2" x14ac:dyDescent="0.25">
      <c r="A46" s="13" t="s">
        <v>72</v>
      </c>
      <c r="B46" s="13" t="s">
        <v>73</v>
      </c>
    </row>
    <row r="47" spans="1:2" x14ac:dyDescent="0.25">
      <c r="A47" s="13" t="s">
        <v>116</v>
      </c>
      <c r="B47" s="13"/>
    </row>
    <row r="48" spans="1:2" x14ac:dyDescent="0.25">
      <c r="A48" s="13" t="s">
        <v>96</v>
      </c>
      <c r="B48" s="13" t="s">
        <v>97</v>
      </c>
    </row>
    <row r="49" spans="1:2" x14ac:dyDescent="0.25">
      <c r="A49" s="13" t="s">
        <v>74</v>
      </c>
      <c r="B49" s="13" t="s">
        <v>98</v>
      </c>
    </row>
    <row r="50" spans="1:2" x14ac:dyDescent="0.25">
      <c r="A50" s="13" t="s">
        <v>76</v>
      </c>
      <c r="B50" s="13" t="s">
        <v>77</v>
      </c>
    </row>
    <row r="51" spans="1:2" x14ac:dyDescent="0.25">
      <c r="A51" s="13" t="s">
        <v>99</v>
      </c>
      <c r="B51" s="13" t="s">
        <v>100</v>
      </c>
    </row>
    <row r="52" spans="1:2" x14ac:dyDescent="0.25">
      <c r="A52" s="13" t="s">
        <v>128</v>
      </c>
      <c r="B52" s="13" t="s">
        <v>66</v>
      </c>
    </row>
    <row r="53" spans="1:2" x14ac:dyDescent="0.25">
      <c r="A53" s="13" t="s">
        <v>102</v>
      </c>
    </row>
    <row r="54" spans="1:2" x14ac:dyDescent="0.25">
      <c r="A54" s="13" t="s">
        <v>105</v>
      </c>
      <c r="B54" s="13"/>
    </row>
  </sheetData>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zoomScale="130" zoomScaleNormal="130" workbookViewId="0">
      <selection activeCell="A2" sqref="A2"/>
    </sheetView>
  </sheetViews>
  <sheetFormatPr defaultRowHeight="15" x14ac:dyDescent="0.25"/>
  <cols>
    <col min="1" max="16384" width="9.140625" style="2"/>
  </cols>
  <sheetData>
    <row r="1" spans="1:6" x14ac:dyDescent="0.25">
      <c r="A1" s="1" t="s">
        <v>129</v>
      </c>
    </row>
    <row r="4" spans="1:6" ht="15.75" thickBot="1" x14ac:dyDescent="0.3"/>
    <row r="5" spans="1:6" ht="27.75" thickBot="1" x14ac:dyDescent="0.3">
      <c r="A5" s="7"/>
      <c r="B5" s="7" t="s">
        <v>130</v>
      </c>
      <c r="C5" s="7" t="s">
        <v>131</v>
      </c>
      <c r="D5" s="7" t="s">
        <v>132</v>
      </c>
      <c r="E5" s="7" t="s">
        <v>94</v>
      </c>
      <c r="F5" s="7"/>
    </row>
    <row r="6" spans="1:6" ht="15.75" thickBot="1" x14ac:dyDescent="0.3">
      <c r="A6" s="17" t="s">
        <v>83</v>
      </c>
      <c r="B6" s="8">
        <v>10571</v>
      </c>
      <c r="C6" s="9">
        <v>851340</v>
      </c>
      <c r="D6" s="18">
        <v>1.34</v>
      </c>
      <c r="E6" s="8">
        <v>1.58</v>
      </c>
      <c r="F6" s="8"/>
    </row>
    <row r="7" spans="1:6" ht="18.75" thickBot="1" x14ac:dyDescent="0.3">
      <c r="A7" s="9" t="s">
        <v>79</v>
      </c>
      <c r="B7" s="9">
        <v>22184</v>
      </c>
      <c r="C7" s="9">
        <v>3807838</v>
      </c>
      <c r="D7" s="10">
        <v>0.63</v>
      </c>
      <c r="E7" s="9">
        <v>1.72</v>
      </c>
      <c r="F7" s="9"/>
    </row>
    <row r="8" spans="1:6" ht="15.75" thickBot="1" x14ac:dyDescent="0.3">
      <c r="A8" s="9" t="s">
        <v>46</v>
      </c>
      <c r="B8" s="9">
        <v>3866</v>
      </c>
      <c r="C8" s="9">
        <v>49845</v>
      </c>
      <c r="D8" s="10">
        <v>0.83</v>
      </c>
      <c r="E8" s="9">
        <v>1.7</v>
      </c>
      <c r="F8" s="9"/>
    </row>
    <row r="9" spans="1:6" ht="18.75" thickBot="1" x14ac:dyDescent="0.3">
      <c r="A9" s="9" t="s">
        <v>81</v>
      </c>
      <c r="B9" s="9">
        <v>49937</v>
      </c>
      <c r="C9" s="9">
        <v>4015339</v>
      </c>
      <c r="D9" s="10">
        <v>1.34</v>
      </c>
      <c r="E9" s="9">
        <v>1.97</v>
      </c>
      <c r="F9" s="9"/>
    </row>
    <row r="10" spans="1:6" ht="18.75" thickBot="1" x14ac:dyDescent="0.3">
      <c r="A10" s="9" t="s">
        <v>82</v>
      </c>
      <c r="B10" s="9">
        <v>68593</v>
      </c>
      <c r="C10" s="9">
        <v>7522200</v>
      </c>
      <c r="D10" s="10">
        <v>0.98</v>
      </c>
      <c r="E10" s="9">
        <v>1.71</v>
      </c>
      <c r="F10" s="9"/>
    </row>
    <row r="11" spans="1:6" ht="18.75" thickBot="1" x14ac:dyDescent="0.3">
      <c r="A11" s="9" t="s">
        <v>108</v>
      </c>
      <c r="B11" s="9">
        <v>13654</v>
      </c>
      <c r="C11" s="9">
        <v>1466011</v>
      </c>
      <c r="D11" s="10">
        <v>1</v>
      </c>
      <c r="E11" s="9">
        <v>1.66</v>
      </c>
      <c r="F11" s="9"/>
    </row>
    <row r="12" spans="1:6" ht="18.75" thickBot="1" x14ac:dyDescent="0.3">
      <c r="A12" s="11" t="s">
        <v>133</v>
      </c>
      <c r="B12" s="11">
        <v>168805</v>
      </c>
      <c r="C12" s="11">
        <v>18161173</v>
      </c>
      <c r="D12" s="9" t="s">
        <v>66</v>
      </c>
      <c r="E12" s="9" t="s">
        <v>66</v>
      </c>
      <c r="F12" s="9"/>
    </row>
    <row r="13" spans="1:6" ht="15.75" thickBot="1" x14ac:dyDescent="0.3">
      <c r="A13" s="5"/>
      <c r="B13" s="5"/>
      <c r="C13" s="5"/>
      <c r="D13" s="11"/>
      <c r="E13" s="11"/>
      <c r="F13" s="11"/>
    </row>
    <row r="18" spans="1:9" x14ac:dyDescent="0.25">
      <c r="I18" s="40" t="s">
        <v>134</v>
      </c>
    </row>
    <row r="19" spans="1:9" x14ac:dyDescent="0.25">
      <c r="I19" s="45" t="s">
        <v>125</v>
      </c>
    </row>
    <row r="21" spans="1:9" x14ac:dyDescent="0.25">
      <c r="A21" s="13" t="s">
        <v>69</v>
      </c>
      <c r="B21" s="13" t="s">
        <v>135</v>
      </c>
      <c r="C21" s="13"/>
      <c r="D21" s="13"/>
    </row>
    <row r="22" spans="1:9" x14ac:dyDescent="0.25">
      <c r="A22" s="13" t="s">
        <v>70</v>
      </c>
      <c r="B22" s="13" t="s">
        <v>114</v>
      </c>
      <c r="C22" s="13"/>
      <c r="D22" s="13"/>
    </row>
    <row r="23" spans="1:9" x14ac:dyDescent="0.25">
      <c r="A23" s="13" t="s">
        <v>72</v>
      </c>
      <c r="B23" s="13" t="s">
        <v>73</v>
      </c>
      <c r="C23" s="13"/>
      <c r="D23" s="13"/>
    </row>
    <row r="24" spans="1:9" x14ac:dyDescent="0.25">
      <c r="A24" s="13" t="s">
        <v>115</v>
      </c>
      <c r="B24" s="13"/>
      <c r="C24" s="13"/>
      <c r="D24" s="13"/>
    </row>
    <row r="25" spans="1:9" x14ac:dyDescent="0.25">
      <c r="A25" s="13" t="s">
        <v>116</v>
      </c>
      <c r="B25" s="13"/>
      <c r="C25" s="13"/>
      <c r="D25" s="13"/>
    </row>
    <row r="26" spans="1:9" x14ac:dyDescent="0.25">
      <c r="A26" s="13" t="s">
        <v>96</v>
      </c>
      <c r="B26" s="13" t="s">
        <v>97</v>
      </c>
      <c r="C26" s="13"/>
      <c r="D26" s="13"/>
    </row>
    <row r="27" spans="1:9" x14ac:dyDescent="0.25">
      <c r="A27" s="13" t="s">
        <v>74</v>
      </c>
      <c r="B27" s="13" t="s">
        <v>98</v>
      </c>
      <c r="C27" s="13"/>
      <c r="D27" s="13"/>
    </row>
    <row r="28" spans="1:9" x14ac:dyDescent="0.25">
      <c r="A28" s="13" t="s">
        <v>76</v>
      </c>
      <c r="B28" s="13" t="s">
        <v>77</v>
      </c>
      <c r="C28" s="13"/>
      <c r="D28" s="13"/>
    </row>
    <row r="29" spans="1:9" x14ac:dyDescent="0.25">
      <c r="A29" s="13" t="s">
        <v>99</v>
      </c>
      <c r="B29" s="13" t="s">
        <v>100</v>
      </c>
      <c r="C29" s="13" t="s">
        <v>101</v>
      </c>
    </row>
    <row r="30" spans="1:9" x14ac:dyDescent="0.25">
      <c r="A30" s="13" t="s">
        <v>136</v>
      </c>
      <c r="B30" s="13" t="s">
        <v>66</v>
      </c>
      <c r="C30" s="13" t="s">
        <v>66</v>
      </c>
    </row>
    <row r="31" spans="1:9" x14ac:dyDescent="0.25">
      <c r="A31" s="13" t="s">
        <v>103</v>
      </c>
      <c r="B31" s="13" t="s">
        <v>66</v>
      </c>
      <c r="C31" s="13" t="s">
        <v>66</v>
      </c>
      <c r="D31" s="13"/>
    </row>
    <row r="32" spans="1:9" x14ac:dyDescent="0.25">
      <c r="A32" s="13" t="s">
        <v>102</v>
      </c>
      <c r="B32" s="13"/>
      <c r="C32" s="13"/>
      <c r="D32" s="13"/>
    </row>
    <row r="33" spans="1:1" x14ac:dyDescent="0.25">
      <c r="A33" s="13" t="s">
        <v>105</v>
      </c>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4"/>
  <sheetViews>
    <sheetView workbookViewId="0">
      <selection activeCell="I32" sqref="I32"/>
    </sheetView>
  </sheetViews>
  <sheetFormatPr defaultRowHeight="15" x14ac:dyDescent="0.25"/>
  <cols>
    <col min="1" max="16384" width="9.140625" style="2"/>
  </cols>
  <sheetData>
    <row r="1" spans="1:2" x14ac:dyDescent="0.25">
      <c r="A1" s="1" t="s">
        <v>137</v>
      </c>
    </row>
    <row r="3" spans="1:2" ht="15.75" thickBot="1" x14ac:dyDescent="0.3"/>
    <row r="4" spans="1:2" ht="15.75" thickBot="1" x14ac:dyDescent="0.3">
      <c r="A4" s="92" t="s">
        <v>0</v>
      </c>
      <c r="B4" s="93" t="s">
        <v>138</v>
      </c>
    </row>
    <row r="5" spans="1:2" ht="15.75" thickBot="1" x14ac:dyDescent="0.3">
      <c r="A5" s="94" t="s">
        <v>38</v>
      </c>
      <c r="B5" s="95">
        <v>76.3</v>
      </c>
    </row>
    <row r="6" spans="1:2" ht="15.75" thickBot="1" x14ac:dyDescent="0.3">
      <c r="A6" s="94" t="s">
        <v>37</v>
      </c>
      <c r="B6" s="95">
        <v>74.900000000000006</v>
      </c>
    </row>
    <row r="7" spans="1:2" ht="15.75" thickBot="1" x14ac:dyDescent="0.3">
      <c r="A7" s="94" t="s">
        <v>17</v>
      </c>
      <c r="B7" s="95">
        <v>66.8</v>
      </c>
    </row>
    <row r="8" spans="1:2" ht="15.75" thickBot="1" x14ac:dyDescent="0.3">
      <c r="A8" s="94" t="s">
        <v>20</v>
      </c>
      <c r="B8" s="95">
        <v>63.3</v>
      </c>
    </row>
    <row r="9" spans="1:2" ht="15.75" thickBot="1" x14ac:dyDescent="0.3">
      <c r="A9" s="94" t="s">
        <v>23</v>
      </c>
      <c r="B9" s="95">
        <v>61.7</v>
      </c>
    </row>
    <row r="10" spans="1:2" ht="15.75" thickBot="1" x14ac:dyDescent="0.3">
      <c r="A10" s="94" t="s">
        <v>40</v>
      </c>
      <c r="B10" s="95">
        <v>60.3</v>
      </c>
    </row>
    <row r="11" spans="1:2" ht="15.75" thickBot="1" x14ac:dyDescent="0.3">
      <c r="A11" s="94" t="s">
        <v>24</v>
      </c>
      <c r="B11" s="95">
        <v>59.6</v>
      </c>
    </row>
    <row r="12" spans="1:2" ht="15.75" thickBot="1" x14ac:dyDescent="0.3">
      <c r="A12" s="94" t="s">
        <v>16</v>
      </c>
      <c r="B12" s="95">
        <v>58.4</v>
      </c>
    </row>
    <row r="13" spans="1:2" ht="15.75" thickBot="1" x14ac:dyDescent="0.3">
      <c r="A13" s="94" t="s">
        <v>30</v>
      </c>
      <c r="B13" s="95">
        <v>58.1</v>
      </c>
    </row>
    <row r="14" spans="1:2" ht="15.75" thickBot="1" x14ac:dyDescent="0.3">
      <c r="A14" s="94" t="s">
        <v>25</v>
      </c>
      <c r="B14" s="95">
        <v>57.7</v>
      </c>
    </row>
    <row r="15" spans="1:2" ht="15.75" thickBot="1" x14ac:dyDescent="0.3">
      <c r="A15" s="94" t="s">
        <v>34</v>
      </c>
      <c r="B15" s="95">
        <v>57.6</v>
      </c>
    </row>
    <row r="16" spans="1:2" ht="15.75" thickBot="1" x14ac:dyDescent="0.3">
      <c r="A16" s="94" t="s">
        <v>27</v>
      </c>
      <c r="B16" s="95">
        <v>57.3</v>
      </c>
    </row>
    <row r="17" spans="1:4" ht="15.75" thickBot="1" x14ac:dyDescent="0.3">
      <c r="A17" s="94" t="s">
        <v>36</v>
      </c>
      <c r="B17" s="95">
        <v>56.1</v>
      </c>
    </row>
    <row r="18" spans="1:4" ht="15.75" thickBot="1" x14ac:dyDescent="0.3">
      <c r="A18" s="94" t="s">
        <v>31</v>
      </c>
      <c r="B18" s="95">
        <v>56</v>
      </c>
    </row>
    <row r="19" spans="1:4" ht="15.75" thickBot="1" x14ac:dyDescent="0.3">
      <c r="A19" s="94" t="s">
        <v>6</v>
      </c>
      <c r="B19" s="95">
        <v>53.5</v>
      </c>
    </row>
    <row r="20" spans="1:4" ht="15.75" thickBot="1" x14ac:dyDescent="0.3">
      <c r="A20" s="94" t="s">
        <v>8</v>
      </c>
      <c r="B20" s="95">
        <v>53.2</v>
      </c>
    </row>
    <row r="21" spans="1:4" ht="15.75" thickBot="1" x14ac:dyDescent="0.3">
      <c r="A21" s="94" t="s">
        <v>12</v>
      </c>
      <c r="B21" s="95">
        <v>51.3</v>
      </c>
    </row>
    <row r="22" spans="1:4" ht="15.75" thickBot="1" x14ac:dyDescent="0.3">
      <c r="A22" s="94" t="s">
        <v>22</v>
      </c>
      <c r="B22" s="95">
        <v>50.7</v>
      </c>
      <c r="D22" s="13" t="s">
        <v>144</v>
      </c>
    </row>
    <row r="23" spans="1:4" ht="15.75" thickBot="1" x14ac:dyDescent="0.3">
      <c r="A23" s="94" t="s">
        <v>13</v>
      </c>
      <c r="B23" s="95">
        <v>50.2</v>
      </c>
      <c r="D23" s="13" t="s">
        <v>143</v>
      </c>
    </row>
    <row r="24" spans="1:4" ht="15.75" thickBot="1" x14ac:dyDescent="0.3">
      <c r="A24" s="94" t="s">
        <v>32</v>
      </c>
      <c r="B24" s="95">
        <v>49.6</v>
      </c>
    </row>
    <row r="25" spans="1:4" ht="15.75" thickBot="1" x14ac:dyDescent="0.3">
      <c r="A25" s="94" t="s">
        <v>29</v>
      </c>
      <c r="B25" s="95">
        <v>48.9</v>
      </c>
    </row>
    <row r="26" spans="1:4" ht="15.75" thickBot="1" x14ac:dyDescent="0.3">
      <c r="A26" s="94" t="s">
        <v>5</v>
      </c>
      <c r="B26" s="95">
        <v>48.9</v>
      </c>
    </row>
    <row r="27" spans="1:4" ht="15.75" thickBot="1" x14ac:dyDescent="0.3">
      <c r="A27" s="94" t="s">
        <v>28</v>
      </c>
      <c r="B27" s="95">
        <v>47.8</v>
      </c>
    </row>
    <row r="28" spans="1:4" ht="15.75" thickBot="1" x14ac:dyDescent="0.3">
      <c r="A28" s="94" t="s">
        <v>33</v>
      </c>
      <c r="B28" s="95">
        <v>47</v>
      </c>
    </row>
    <row r="29" spans="1:4" ht="15.75" thickBot="1" x14ac:dyDescent="0.3">
      <c r="A29" s="94" t="s">
        <v>10</v>
      </c>
      <c r="B29" s="95">
        <v>46.7</v>
      </c>
    </row>
    <row r="30" spans="1:4" ht="15.75" thickBot="1" x14ac:dyDescent="0.3">
      <c r="A30" s="94" t="s">
        <v>11</v>
      </c>
      <c r="B30" s="95">
        <v>44.9</v>
      </c>
    </row>
    <row r="31" spans="1:4" ht="15.75" thickBot="1" x14ac:dyDescent="0.3">
      <c r="A31" s="94" t="s">
        <v>14</v>
      </c>
      <c r="B31" s="95">
        <v>40.200000000000003</v>
      </c>
    </row>
    <row r="32" spans="1:4" ht="15.75" thickBot="1" x14ac:dyDescent="0.3">
      <c r="A32" s="94" t="s">
        <v>26</v>
      </c>
      <c r="B32" s="95">
        <v>40.200000000000003</v>
      </c>
    </row>
    <row r="33" spans="1:2" ht="15.75" thickBot="1" x14ac:dyDescent="0.3">
      <c r="A33" s="94" t="s">
        <v>21</v>
      </c>
      <c r="B33" s="95">
        <v>39.9</v>
      </c>
    </row>
    <row r="34" spans="1:2" ht="15.75" thickBot="1" x14ac:dyDescent="0.3">
      <c r="A34" s="94" t="s">
        <v>35</v>
      </c>
      <c r="B34" s="95">
        <v>37.5</v>
      </c>
    </row>
    <row r="35" spans="1:2" ht="15.75" thickBot="1" x14ac:dyDescent="0.3">
      <c r="A35" s="94" t="s">
        <v>4</v>
      </c>
      <c r="B35" s="95">
        <v>34.5</v>
      </c>
    </row>
    <row r="36" spans="1:2" ht="15.75" thickBot="1" x14ac:dyDescent="0.3">
      <c r="A36" s="94" t="s">
        <v>18</v>
      </c>
      <c r="B36" s="95">
        <v>29.9</v>
      </c>
    </row>
    <row r="37" spans="1:2" ht="15.75" thickBot="1" x14ac:dyDescent="0.3">
      <c r="A37" s="94" t="s">
        <v>9</v>
      </c>
      <c r="B37" s="95">
        <v>26.7</v>
      </c>
    </row>
    <row r="38" spans="1:2" ht="15.75" thickBot="1" x14ac:dyDescent="0.3">
      <c r="A38" s="94" t="s">
        <v>7</v>
      </c>
      <c r="B38" s="95">
        <v>26.5</v>
      </c>
    </row>
    <row r="39" spans="1:2" ht="15.75" thickBot="1" x14ac:dyDescent="0.3">
      <c r="A39" s="103" t="s">
        <v>15</v>
      </c>
      <c r="B39" s="104">
        <v>20.9</v>
      </c>
    </row>
    <row r="40" spans="1:2" ht="15.75" thickBot="1" x14ac:dyDescent="0.3">
      <c r="B40" s="20"/>
    </row>
    <row r="41" spans="1:2" x14ac:dyDescent="0.25">
      <c r="A41" s="13"/>
      <c r="B41" s="13"/>
    </row>
    <row r="42" spans="1:2" x14ac:dyDescent="0.25">
      <c r="A42" s="13" t="s">
        <v>69</v>
      </c>
      <c r="B42" s="13" t="s">
        <v>139</v>
      </c>
    </row>
    <row r="43" spans="1:2" x14ac:dyDescent="0.25">
      <c r="A43" s="13" t="s">
        <v>70</v>
      </c>
      <c r="B43" s="13" t="s">
        <v>114</v>
      </c>
    </row>
    <row r="44" spans="1:2" x14ac:dyDescent="0.25">
      <c r="A44" s="13" t="s">
        <v>72</v>
      </c>
      <c r="B44" s="13" t="s">
        <v>73</v>
      </c>
    </row>
    <row r="45" spans="1:2" x14ac:dyDescent="0.25">
      <c r="A45" s="13" t="s">
        <v>115</v>
      </c>
      <c r="B45" s="13" t="s">
        <v>140</v>
      </c>
    </row>
    <row r="46" spans="1:2" x14ac:dyDescent="0.25">
      <c r="A46" s="13" t="s">
        <v>116</v>
      </c>
      <c r="B46" s="13"/>
    </row>
    <row r="47" spans="1:2" x14ac:dyDescent="0.25">
      <c r="A47" s="13" t="s">
        <v>96</v>
      </c>
      <c r="B47" s="13" t="s">
        <v>97</v>
      </c>
    </row>
    <row r="48" spans="1:2" x14ac:dyDescent="0.25">
      <c r="A48" s="13" t="s">
        <v>74</v>
      </c>
      <c r="B48" s="13" t="s">
        <v>98</v>
      </c>
    </row>
    <row r="49" spans="1:2" x14ac:dyDescent="0.25">
      <c r="A49" s="13" t="s">
        <v>76</v>
      </c>
      <c r="B49" s="13" t="s">
        <v>77</v>
      </c>
    </row>
    <row r="50" spans="1:2" x14ac:dyDescent="0.25">
      <c r="A50" s="13" t="s">
        <v>99</v>
      </c>
      <c r="B50" s="13" t="s">
        <v>100</v>
      </c>
    </row>
    <row r="51" spans="1:2" x14ac:dyDescent="0.25">
      <c r="A51" s="13" t="s">
        <v>141</v>
      </c>
      <c r="B51" s="13" t="s">
        <v>142</v>
      </c>
    </row>
    <row r="52" spans="1:2" x14ac:dyDescent="0.25">
      <c r="A52" s="13" t="s">
        <v>102</v>
      </c>
      <c r="B52" s="13"/>
    </row>
    <row r="53" spans="1:2" x14ac:dyDescent="0.25">
      <c r="A53" s="13" t="s">
        <v>105</v>
      </c>
    </row>
    <row r="54" spans="1:2" x14ac:dyDescent="0.25">
      <c r="A54" s="13"/>
    </row>
  </sheetData>
  <sortState ref="A5:B39">
    <sortCondition descending="1" ref="B5"/>
  </sortState>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85" zoomScaleNormal="85" workbookViewId="0">
      <selection activeCell="S37" sqref="S37"/>
    </sheetView>
  </sheetViews>
  <sheetFormatPr defaultRowHeight="15" x14ac:dyDescent="0.25"/>
  <cols>
    <col min="1" max="16384" width="9.140625" style="2"/>
  </cols>
  <sheetData>
    <row r="1" spans="1:8" x14ac:dyDescent="0.25">
      <c r="A1" s="1" t="s">
        <v>440</v>
      </c>
    </row>
    <row r="3" spans="1:8" ht="15.75" thickBot="1" x14ac:dyDescent="0.3"/>
    <row r="4" spans="1:8" ht="15.75" thickBot="1" x14ac:dyDescent="0.3">
      <c r="A4" s="142" t="s">
        <v>435</v>
      </c>
      <c r="B4" s="143" t="s">
        <v>436</v>
      </c>
      <c r="C4" s="143" t="s">
        <v>81</v>
      </c>
      <c r="D4" s="143" t="s">
        <v>79</v>
      </c>
      <c r="E4" s="143" t="s">
        <v>83</v>
      </c>
      <c r="F4" s="143" t="s">
        <v>48</v>
      </c>
      <c r="G4" s="143" t="s">
        <v>80</v>
      </c>
      <c r="H4" s="143" t="s">
        <v>437</v>
      </c>
    </row>
    <row r="5" spans="1:8" ht="15.75" thickBot="1" x14ac:dyDescent="0.3">
      <c r="A5" s="66" t="s">
        <v>168</v>
      </c>
      <c r="B5" s="144">
        <v>2380</v>
      </c>
      <c r="C5" s="144">
        <v>2534</v>
      </c>
      <c r="D5" s="144">
        <v>433</v>
      </c>
      <c r="E5" s="144">
        <v>377</v>
      </c>
      <c r="F5" s="144">
        <v>310</v>
      </c>
      <c r="G5" s="144">
        <v>72</v>
      </c>
      <c r="H5" s="144">
        <v>6106</v>
      </c>
    </row>
    <row r="6" spans="1:8" ht="15.75" thickBot="1" x14ac:dyDescent="0.3">
      <c r="A6" s="66" t="s">
        <v>25</v>
      </c>
      <c r="B6" s="144">
        <v>2719</v>
      </c>
      <c r="C6" s="144">
        <v>2202</v>
      </c>
      <c r="D6" s="144">
        <v>481</v>
      </c>
      <c r="E6" s="144">
        <v>421</v>
      </c>
      <c r="F6" s="144">
        <v>498</v>
      </c>
      <c r="G6" s="144">
        <v>102</v>
      </c>
      <c r="H6" s="144">
        <v>6423</v>
      </c>
    </row>
    <row r="7" spans="1:8" ht="15.75" thickBot="1" x14ac:dyDescent="0.3">
      <c r="A7" s="66" t="s">
        <v>17</v>
      </c>
      <c r="B7" s="144">
        <v>3950</v>
      </c>
      <c r="C7" s="144">
        <v>2651</v>
      </c>
      <c r="D7" s="144">
        <v>739</v>
      </c>
      <c r="E7" s="144">
        <v>382</v>
      </c>
      <c r="F7" s="144">
        <v>325</v>
      </c>
      <c r="G7" s="144">
        <v>47</v>
      </c>
      <c r="H7" s="144">
        <v>8094</v>
      </c>
    </row>
    <row r="8" spans="1:8" ht="15.75" thickBot="1" x14ac:dyDescent="0.3">
      <c r="A8" s="66" t="s">
        <v>13</v>
      </c>
      <c r="B8" s="144">
        <v>3788</v>
      </c>
      <c r="C8" s="144">
        <v>2971</v>
      </c>
      <c r="D8" s="144">
        <v>651</v>
      </c>
      <c r="E8" s="144">
        <v>553</v>
      </c>
      <c r="F8" s="144">
        <v>458</v>
      </c>
      <c r="G8" s="144">
        <v>99</v>
      </c>
      <c r="H8" s="144">
        <v>8520</v>
      </c>
    </row>
    <row r="9" spans="1:8" ht="15.75" thickBot="1" x14ac:dyDescent="0.3">
      <c r="A9" s="66" t="s">
        <v>439</v>
      </c>
      <c r="B9" s="144">
        <v>3994</v>
      </c>
      <c r="C9" s="144">
        <v>3038</v>
      </c>
      <c r="D9" s="144">
        <v>749</v>
      </c>
      <c r="E9" s="144">
        <v>545</v>
      </c>
      <c r="F9" s="144">
        <v>631</v>
      </c>
      <c r="G9" s="144">
        <v>114</v>
      </c>
      <c r="H9" s="144">
        <v>9071</v>
      </c>
    </row>
    <row r="10" spans="1:8" ht="15.75" thickBot="1" x14ac:dyDescent="0.3">
      <c r="A10" s="66" t="s">
        <v>438</v>
      </c>
      <c r="B10" s="144">
        <v>5080</v>
      </c>
      <c r="C10" s="144">
        <v>1504</v>
      </c>
      <c r="D10" s="144">
        <v>2176</v>
      </c>
      <c r="E10" s="144">
        <v>601</v>
      </c>
      <c r="F10" s="144">
        <v>386</v>
      </c>
      <c r="G10" s="144">
        <v>45</v>
      </c>
      <c r="H10" s="144">
        <v>9792</v>
      </c>
    </row>
    <row r="11" spans="1:8" ht="15.75" thickBot="1" x14ac:dyDescent="0.3">
      <c r="A11" s="66" t="s">
        <v>169</v>
      </c>
      <c r="B11" s="144">
        <v>4267</v>
      </c>
      <c r="C11" s="144">
        <v>3659</v>
      </c>
      <c r="D11" s="144">
        <v>883</v>
      </c>
      <c r="E11" s="144">
        <v>796</v>
      </c>
      <c r="F11" s="144">
        <v>812</v>
      </c>
      <c r="G11" s="144">
        <v>155</v>
      </c>
      <c r="H11" s="144">
        <v>10572</v>
      </c>
    </row>
    <row r="12" spans="1:8" ht="15.75" thickBot="1" x14ac:dyDescent="0.3">
      <c r="A12" s="66" t="s">
        <v>10</v>
      </c>
      <c r="B12" s="144">
        <v>4990</v>
      </c>
      <c r="C12" s="144">
        <v>3556</v>
      </c>
      <c r="D12" s="144">
        <v>987</v>
      </c>
      <c r="E12" s="144">
        <v>682</v>
      </c>
      <c r="F12" s="144">
        <v>365</v>
      </c>
      <c r="G12" s="144">
        <v>77</v>
      </c>
      <c r="H12" s="144">
        <v>10657</v>
      </c>
    </row>
    <row r="13" spans="1:8" ht="15.75" thickBot="1" x14ac:dyDescent="0.3">
      <c r="A13" s="66" t="s">
        <v>8</v>
      </c>
      <c r="B13" s="144">
        <v>6089</v>
      </c>
      <c r="C13" s="144">
        <v>4043</v>
      </c>
      <c r="D13" s="144">
        <v>1033</v>
      </c>
      <c r="E13" s="144">
        <v>782</v>
      </c>
      <c r="F13" s="144">
        <v>451</v>
      </c>
      <c r="G13" s="144">
        <v>115</v>
      </c>
      <c r="H13" s="144">
        <v>12513</v>
      </c>
    </row>
    <row r="14" spans="1:8" ht="15.75" thickBot="1" x14ac:dyDescent="0.3">
      <c r="A14" s="66" t="s">
        <v>11</v>
      </c>
      <c r="B14" s="144">
        <v>5699</v>
      </c>
      <c r="C14" s="144">
        <v>4353</v>
      </c>
      <c r="D14" s="144">
        <v>1233</v>
      </c>
      <c r="E14" s="144">
        <v>678</v>
      </c>
      <c r="F14" s="144">
        <v>569</v>
      </c>
      <c r="G14" s="144">
        <v>92</v>
      </c>
      <c r="H14" s="144">
        <v>12624</v>
      </c>
    </row>
    <row r="15" spans="1:8" ht="15.75" thickBot="1" x14ac:dyDescent="0.3">
      <c r="A15" s="66" t="s">
        <v>16</v>
      </c>
      <c r="B15" s="144">
        <v>5414</v>
      </c>
      <c r="C15" s="144">
        <v>5020</v>
      </c>
      <c r="D15" s="144">
        <v>1002</v>
      </c>
      <c r="E15" s="144">
        <v>717</v>
      </c>
      <c r="F15" s="144">
        <v>773</v>
      </c>
      <c r="G15" s="144">
        <v>124</v>
      </c>
      <c r="H15" s="144">
        <v>13050</v>
      </c>
    </row>
    <row r="16" spans="1:8" ht="15.75" thickBot="1" x14ac:dyDescent="0.3">
      <c r="A16" s="66" t="s">
        <v>19</v>
      </c>
      <c r="B16" s="144">
        <v>6753</v>
      </c>
      <c r="C16" s="144">
        <v>6069</v>
      </c>
      <c r="D16" s="144">
        <v>1404</v>
      </c>
      <c r="E16" s="144">
        <v>1096</v>
      </c>
      <c r="F16" s="144">
        <v>1033</v>
      </c>
      <c r="G16" s="144">
        <v>205</v>
      </c>
      <c r="H16" s="144">
        <v>16560</v>
      </c>
    </row>
    <row r="17" spans="1:11" ht="15.75" thickBot="1" x14ac:dyDescent="0.3">
      <c r="A17" s="66" t="s">
        <v>5</v>
      </c>
      <c r="B17" s="144">
        <v>10660</v>
      </c>
      <c r="C17" s="144">
        <v>6645</v>
      </c>
      <c r="D17" s="144">
        <v>2256</v>
      </c>
      <c r="E17" s="144">
        <v>1258</v>
      </c>
      <c r="F17" s="144">
        <v>1217</v>
      </c>
      <c r="G17" s="144">
        <v>246</v>
      </c>
      <c r="H17" s="144">
        <v>22282</v>
      </c>
    </row>
    <row r="18" spans="1:11" ht="15.75" thickBot="1" x14ac:dyDescent="0.3">
      <c r="A18" s="66" t="s">
        <v>234</v>
      </c>
      <c r="B18" s="144">
        <v>10230</v>
      </c>
      <c r="C18" s="144">
        <v>9013</v>
      </c>
      <c r="D18" s="144">
        <v>1823</v>
      </c>
      <c r="E18" s="144">
        <v>1415</v>
      </c>
      <c r="F18" s="144">
        <v>1906</v>
      </c>
      <c r="G18" s="144">
        <v>460</v>
      </c>
      <c r="H18" s="144">
        <v>24847</v>
      </c>
    </row>
    <row r="19" spans="1:11" ht="15.75" thickBot="1" x14ac:dyDescent="0.3">
      <c r="A19" s="67" t="s">
        <v>4</v>
      </c>
      <c r="B19" s="145">
        <v>14016</v>
      </c>
      <c r="C19" s="145">
        <v>10521</v>
      </c>
      <c r="D19" s="145">
        <v>2750</v>
      </c>
      <c r="E19" s="145">
        <v>1679</v>
      </c>
      <c r="F19" s="145">
        <v>1887</v>
      </c>
      <c r="G19" s="145">
        <v>430</v>
      </c>
      <c r="H19" s="145">
        <v>31283</v>
      </c>
    </row>
    <row r="26" spans="1:11" x14ac:dyDescent="0.25">
      <c r="J26" s="40" t="s">
        <v>331</v>
      </c>
      <c r="K26" s="40" t="s">
        <v>441</v>
      </c>
    </row>
    <row r="27" spans="1:11" x14ac:dyDescent="0.25">
      <c r="J27" s="13" t="s">
        <v>333</v>
      </c>
      <c r="K27" s="13" t="s">
        <v>442</v>
      </c>
    </row>
  </sheetData>
  <sortState ref="A5:H19">
    <sortCondition ref="H5"/>
  </sortState>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zoomScale="85" zoomScaleNormal="85" workbookViewId="0">
      <selection activeCell="G32" sqref="G32"/>
    </sheetView>
  </sheetViews>
  <sheetFormatPr defaultRowHeight="15" x14ac:dyDescent="0.25"/>
  <cols>
    <col min="1" max="16384" width="9.140625" style="2"/>
  </cols>
  <sheetData>
    <row r="1" spans="1:2" x14ac:dyDescent="0.25">
      <c r="A1" s="1" t="s">
        <v>147</v>
      </c>
    </row>
    <row r="2" spans="1:2" ht="15.75" thickBot="1" x14ac:dyDescent="0.3"/>
    <row r="3" spans="1:2" ht="15.75" thickBot="1" x14ac:dyDescent="0.3">
      <c r="A3" s="92" t="s">
        <v>0</v>
      </c>
      <c r="B3" s="93" t="s">
        <v>145</v>
      </c>
    </row>
    <row r="4" spans="1:2" ht="15.75" thickBot="1" x14ac:dyDescent="0.3">
      <c r="A4" s="94" t="s">
        <v>24</v>
      </c>
      <c r="B4" s="116">
        <v>6.6</v>
      </c>
    </row>
    <row r="5" spans="1:2" ht="15.75" thickBot="1" x14ac:dyDescent="0.3">
      <c r="A5" s="94" t="s">
        <v>17</v>
      </c>
      <c r="B5" s="116">
        <v>6.2</v>
      </c>
    </row>
    <row r="6" spans="1:2" ht="15.75" thickBot="1" x14ac:dyDescent="0.3">
      <c r="A6" s="94" t="s">
        <v>38</v>
      </c>
      <c r="B6" s="116">
        <v>5.7</v>
      </c>
    </row>
    <row r="7" spans="1:2" ht="15.75" thickBot="1" x14ac:dyDescent="0.3">
      <c r="A7" s="94" t="s">
        <v>19</v>
      </c>
      <c r="B7" s="116">
        <v>5.6</v>
      </c>
    </row>
    <row r="8" spans="1:2" ht="15.75" thickBot="1" x14ac:dyDescent="0.3">
      <c r="A8" s="94" t="s">
        <v>16</v>
      </c>
      <c r="B8" s="116">
        <v>4.8</v>
      </c>
    </row>
    <row r="9" spans="1:2" ht="15.75" thickBot="1" x14ac:dyDescent="0.3">
      <c r="A9" s="94" t="s">
        <v>20</v>
      </c>
      <c r="B9" s="116">
        <v>4.5999999999999996</v>
      </c>
    </row>
    <row r="10" spans="1:2" ht="15.75" thickBot="1" x14ac:dyDescent="0.3">
      <c r="A10" s="94" t="s">
        <v>25</v>
      </c>
      <c r="B10" s="116">
        <v>4.5</v>
      </c>
    </row>
    <row r="11" spans="1:2" ht="15.75" thickBot="1" x14ac:dyDescent="0.3">
      <c r="A11" s="94" t="s">
        <v>23</v>
      </c>
      <c r="B11" s="116">
        <v>4.2</v>
      </c>
    </row>
    <row r="12" spans="1:2" ht="15.75" thickBot="1" x14ac:dyDescent="0.3">
      <c r="A12" s="94" t="s">
        <v>8</v>
      </c>
      <c r="B12" s="116">
        <v>4.2</v>
      </c>
    </row>
    <row r="13" spans="1:2" ht="15.75" thickBot="1" x14ac:dyDescent="0.3">
      <c r="A13" s="94" t="s">
        <v>5</v>
      </c>
      <c r="B13" s="116">
        <v>4.2</v>
      </c>
    </row>
    <row r="14" spans="1:2" ht="15.75" thickBot="1" x14ac:dyDescent="0.3">
      <c r="A14" s="94" t="s">
        <v>27</v>
      </c>
      <c r="B14" s="116">
        <v>4.2</v>
      </c>
    </row>
    <row r="15" spans="1:2" ht="15.75" thickBot="1" x14ac:dyDescent="0.3">
      <c r="A15" s="94" t="s">
        <v>7</v>
      </c>
      <c r="B15" s="116">
        <v>4.2</v>
      </c>
    </row>
    <row r="16" spans="1:2" ht="15.75" thickBot="1" x14ac:dyDescent="0.3">
      <c r="A16" s="94" t="s">
        <v>9</v>
      </c>
      <c r="B16" s="116">
        <v>4.0999999999999996</v>
      </c>
    </row>
    <row r="17" spans="1:4" ht="15.75" thickBot="1" x14ac:dyDescent="0.3">
      <c r="A17" s="94" t="s">
        <v>6</v>
      </c>
      <c r="B17" s="116">
        <v>3.9</v>
      </c>
    </row>
    <row r="18" spans="1:4" ht="15.75" thickBot="1" x14ac:dyDescent="0.3">
      <c r="A18" s="94" t="s">
        <v>4</v>
      </c>
      <c r="B18" s="116">
        <v>3.5</v>
      </c>
    </row>
    <row r="19" spans="1:4" ht="15.75" thickBot="1" x14ac:dyDescent="0.3">
      <c r="A19" s="94" t="s">
        <v>64</v>
      </c>
      <c r="B19" s="116">
        <v>3.4</v>
      </c>
    </row>
    <row r="20" spans="1:4" ht="15.75" thickBot="1" x14ac:dyDescent="0.3">
      <c r="A20" s="94" t="s">
        <v>37</v>
      </c>
      <c r="B20" s="116">
        <v>3.4</v>
      </c>
    </row>
    <row r="21" spans="1:4" ht="15.75" thickBot="1" x14ac:dyDescent="0.3">
      <c r="A21" s="94" t="s">
        <v>30</v>
      </c>
      <c r="B21" s="116">
        <v>3.3</v>
      </c>
    </row>
    <row r="22" spans="1:4" ht="15.75" thickBot="1" x14ac:dyDescent="0.3">
      <c r="A22" s="94" t="s">
        <v>13</v>
      </c>
      <c r="B22" s="116">
        <v>2.8</v>
      </c>
    </row>
    <row r="23" spans="1:4" ht="15.75" thickBot="1" x14ac:dyDescent="0.3">
      <c r="A23" s="94" t="s">
        <v>32</v>
      </c>
      <c r="B23" s="116">
        <v>2.4</v>
      </c>
    </row>
    <row r="24" spans="1:4" ht="15.75" thickBot="1" x14ac:dyDescent="0.3">
      <c r="A24" s="94" t="s">
        <v>11</v>
      </c>
      <c r="B24" s="116">
        <v>2.2999999999999998</v>
      </c>
    </row>
    <row r="25" spans="1:4" ht="15.75" thickBot="1" x14ac:dyDescent="0.3">
      <c r="A25" s="94" t="s">
        <v>10</v>
      </c>
      <c r="B25" s="116">
        <v>2.2999999999999998</v>
      </c>
      <c r="D25" s="40" t="s">
        <v>144</v>
      </c>
    </row>
    <row r="26" spans="1:4" ht="15.75" thickBot="1" x14ac:dyDescent="0.3">
      <c r="A26" s="94" t="s">
        <v>12</v>
      </c>
      <c r="B26" s="116">
        <v>2.2000000000000002</v>
      </c>
      <c r="D26" s="45" t="s">
        <v>125</v>
      </c>
    </row>
    <row r="27" spans="1:4" ht="15.75" thickBot="1" x14ac:dyDescent="0.3">
      <c r="A27" s="94" t="s">
        <v>36</v>
      </c>
      <c r="B27" s="116">
        <v>2.2000000000000002</v>
      </c>
    </row>
    <row r="28" spans="1:4" ht="15.75" thickBot="1" x14ac:dyDescent="0.3">
      <c r="A28" s="94" t="s">
        <v>65</v>
      </c>
      <c r="B28" s="116">
        <v>2.2000000000000002</v>
      </c>
    </row>
    <row r="29" spans="1:4" ht="15.75" thickBot="1" x14ac:dyDescent="0.3">
      <c r="A29" s="94" t="s">
        <v>31</v>
      </c>
      <c r="B29" s="116">
        <v>1.7</v>
      </c>
    </row>
    <row r="30" spans="1:4" ht="15.75" thickBot="1" x14ac:dyDescent="0.3">
      <c r="A30" s="94" t="s">
        <v>21</v>
      </c>
      <c r="B30" s="116">
        <v>1.5</v>
      </c>
    </row>
    <row r="31" spans="1:4" ht="15.75" thickBot="1" x14ac:dyDescent="0.3">
      <c r="A31" s="94" t="s">
        <v>22</v>
      </c>
      <c r="B31" s="116">
        <v>1.5</v>
      </c>
    </row>
    <row r="32" spans="1:4" ht="15.75" thickBot="1" x14ac:dyDescent="0.3">
      <c r="A32" s="94" t="s">
        <v>18</v>
      </c>
      <c r="B32" s="116">
        <v>1.4</v>
      </c>
    </row>
    <row r="33" spans="1:2" ht="15.75" thickBot="1" x14ac:dyDescent="0.3">
      <c r="A33" s="94" t="s">
        <v>26</v>
      </c>
      <c r="B33" s="116">
        <v>1.3</v>
      </c>
    </row>
    <row r="34" spans="1:2" ht="15.75" thickBot="1" x14ac:dyDescent="0.3">
      <c r="A34" s="94" t="s">
        <v>35</v>
      </c>
      <c r="B34" s="116">
        <v>1.2</v>
      </c>
    </row>
    <row r="35" spans="1:2" ht="15.75" thickBot="1" x14ac:dyDescent="0.3">
      <c r="A35" s="94" t="s">
        <v>14</v>
      </c>
      <c r="B35" s="116">
        <v>1.2</v>
      </c>
    </row>
    <row r="36" spans="1:2" ht="15.75" thickBot="1" x14ac:dyDescent="0.3">
      <c r="A36" s="94" t="s">
        <v>33</v>
      </c>
      <c r="B36" s="116">
        <v>1.2</v>
      </c>
    </row>
    <row r="37" spans="1:2" ht="15.75" thickBot="1" x14ac:dyDescent="0.3">
      <c r="A37" s="94" t="s">
        <v>63</v>
      </c>
      <c r="B37" s="116">
        <v>1.1000000000000001</v>
      </c>
    </row>
    <row r="38" spans="1:2" ht="15.75" thickBot="1" x14ac:dyDescent="0.3">
      <c r="A38" s="103" t="s">
        <v>15</v>
      </c>
      <c r="B38" s="117">
        <v>1</v>
      </c>
    </row>
    <row r="40" spans="1:2" x14ac:dyDescent="0.25">
      <c r="A40" s="13" t="s">
        <v>69</v>
      </c>
      <c r="B40" s="13" t="s">
        <v>146</v>
      </c>
    </row>
    <row r="41" spans="1:2" x14ac:dyDescent="0.25">
      <c r="A41" s="13" t="s">
        <v>70</v>
      </c>
      <c r="B41" s="13" t="s">
        <v>114</v>
      </c>
    </row>
    <row r="42" spans="1:2" x14ac:dyDescent="0.25">
      <c r="A42" s="13" t="s">
        <v>72</v>
      </c>
      <c r="B42" s="13" t="s">
        <v>73</v>
      </c>
    </row>
    <row r="43" spans="1:2" x14ac:dyDescent="0.25">
      <c r="A43" s="13" t="s">
        <v>115</v>
      </c>
      <c r="B43" s="13" t="s">
        <v>140</v>
      </c>
    </row>
    <row r="44" spans="1:2" x14ac:dyDescent="0.25">
      <c r="A44" s="13" t="s">
        <v>116</v>
      </c>
      <c r="B44" s="13"/>
    </row>
    <row r="45" spans="1:2" x14ac:dyDescent="0.25">
      <c r="A45" s="13" t="s">
        <v>96</v>
      </c>
      <c r="B45" s="13" t="s">
        <v>97</v>
      </c>
    </row>
    <row r="46" spans="1:2" x14ac:dyDescent="0.25">
      <c r="A46" s="13" t="s">
        <v>74</v>
      </c>
      <c r="B46" s="13" t="s">
        <v>98</v>
      </c>
    </row>
    <row r="47" spans="1:2" x14ac:dyDescent="0.25">
      <c r="A47" s="13" t="s">
        <v>76</v>
      </c>
      <c r="B47" s="13" t="s">
        <v>77</v>
      </c>
    </row>
    <row r="48" spans="1:2" x14ac:dyDescent="0.25">
      <c r="A48" s="13" t="s">
        <v>99</v>
      </c>
      <c r="B48" s="13" t="s">
        <v>100</v>
      </c>
    </row>
    <row r="49" spans="1:2" x14ac:dyDescent="0.25">
      <c r="A49" s="13" t="s">
        <v>141</v>
      </c>
      <c r="B49" s="13" t="s">
        <v>146</v>
      </c>
    </row>
    <row r="50" spans="1:2" x14ac:dyDescent="0.25">
      <c r="A50" s="13" t="s">
        <v>102</v>
      </c>
      <c r="B50" s="13"/>
    </row>
    <row r="51" spans="1:2" x14ac:dyDescent="0.25">
      <c r="A51" s="13" t="s">
        <v>105</v>
      </c>
    </row>
    <row r="52" spans="1:2" x14ac:dyDescent="0.25">
      <c r="A52" s="13"/>
    </row>
  </sheetData>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sheetViews>
  <sheetFormatPr defaultRowHeight="15" x14ac:dyDescent="0.25"/>
  <sheetData>
    <row r="1" spans="1:7" x14ac:dyDescent="0.25">
      <c r="A1" s="1" t="s">
        <v>148</v>
      </c>
    </row>
    <row r="3" spans="1:7" ht="15.75" thickBot="1" x14ac:dyDescent="0.3"/>
    <row r="4" spans="1:7" ht="15.75" thickBot="1" x14ac:dyDescent="0.3">
      <c r="A4" s="25" t="s">
        <v>44</v>
      </c>
      <c r="B4" s="26" t="s">
        <v>150</v>
      </c>
    </row>
    <row r="5" spans="1:7" ht="15.75" thickBot="1" x14ac:dyDescent="0.3">
      <c r="A5" s="27" t="s">
        <v>82</v>
      </c>
      <c r="B5" s="28">
        <v>42.842224349490905</v>
      </c>
    </row>
    <row r="6" spans="1:7" ht="15.75" thickBot="1" x14ac:dyDescent="0.3">
      <c r="A6" s="27" t="s">
        <v>81</v>
      </c>
      <c r="B6" s="28">
        <v>33.191193107649461</v>
      </c>
    </row>
    <row r="7" spans="1:7" ht="15.75" thickBot="1" x14ac:dyDescent="0.3">
      <c r="A7" s="27" t="s">
        <v>79</v>
      </c>
      <c r="B7" s="28">
        <v>16.116961099991297</v>
      </c>
    </row>
    <row r="8" spans="1:7" ht="15.75" thickBot="1" x14ac:dyDescent="0.3">
      <c r="A8" s="27" t="s">
        <v>83</v>
      </c>
      <c r="B8" s="28">
        <v>5.1692629014010967</v>
      </c>
    </row>
    <row r="9" spans="1:7" ht="15.75" thickBot="1" x14ac:dyDescent="0.3">
      <c r="A9" s="27" t="s">
        <v>48</v>
      </c>
      <c r="B9" s="28">
        <v>1.9580541293185971</v>
      </c>
      <c r="C9" s="4"/>
      <c r="D9" s="4"/>
      <c r="E9" s="4"/>
      <c r="F9" s="4"/>
      <c r="G9" s="4"/>
    </row>
    <row r="10" spans="1:7" ht="15.75" thickBot="1" x14ac:dyDescent="0.3">
      <c r="A10" s="29" t="s">
        <v>80</v>
      </c>
      <c r="B10" s="30">
        <v>0.72230441214863805</v>
      </c>
    </row>
    <row r="18" spans="1:2" ht="15.75" thickBot="1" x14ac:dyDescent="0.3"/>
    <row r="19" spans="1:2" ht="15.75" thickBot="1" x14ac:dyDescent="0.3">
      <c r="A19" s="25" t="s">
        <v>69</v>
      </c>
      <c r="B19" s="26" t="s">
        <v>146</v>
      </c>
    </row>
    <row r="20" spans="1:2" ht="15.75" thickBot="1" x14ac:dyDescent="0.3">
      <c r="A20" s="27" t="s">
        <v>70</v>
      </c>
      <c r="B20" s="28" t="s">
        <v>151</v>
      </c>
    </row>
    <row r="21" spans="1:2" ht="15.75" thickBot="1" x14ac:dyDescent="0.3">
      <c r="A21" s="27" t="s">
        <v>72</v>
      </c>
      <c r="B21" s="28" t="s">
        <v>73</v>
      </c>
    </row>
    <row r="22" spans="1:2" ht="15.75" thickBot="1" x14ac:dyDescent="0.3">
      <c r="A22" s="27" t="s">
        <v>115</v>
      </c>
      <c r="B22" s="28" t="s">
        <v>140</v>
      </c>
    </row>
    <row r="23" spans="1:2" ht="15.75" thickBot="1" x14ac:dyDescent="0.3">
      <c r="A23" s="27" t="s">
        <v>116</v>
      </c>
      <c r="B23" s="28"/>
    </row>
    <row r="24" spans="1:2" ht="15.75" thickBot="1" x14ac:dyDescent="0.3">
      <c r="A24" s="27" t="s">
        <v>96</v>
      </c>
      <c r="B24" s="28" t="s">
        <v>97</v>
      </c>
    </row>
    <row r="25" spans="1:2" ht="15.75" thickBot="1" x14ac:dyDescent="0.3">
      <c r="A25" s="27" t="s">
        <v>74</v>
      </c>
      <c r="B25" s="28" t="s">
        <v>98</v>
      </c>
    </row>
    <row r="26" spans="1:2" ht="15.75" thickBot="1" x14ac:dyDescent="0.3">
      <c r="A26" s="27" t="s">
        <v>76</v>
      </c>
      <c r="B26" s="28" t="s">
        <v>77</v>
      </c>
    </row>
    <row r="27" spans="1:2" ht="15.75" thickBot="1" x14ac:dyDescent="0.3">
      <c r="A27" s="27" t="s">
        <v>99</v>
      </c>
      <c r="B27" s="28" t="s">
        <v>100</v>
      </c>
    </row>
    <row r="28" spans="1:2" ht="15.75" thickBot="1" x14ac:dyDescent="0.3">
      <c r="A28" s="27" t="s">
        <v>149</v>
      </c>
      <c r="B28" s="28" t="s">
        <v>146</v>
      </c>
    </row>
    <row r="29" spans="1:2" ht="15.75" thickBot="1" x14ac:dyDescent="0.3">
      <c r="A29" s="27" t="s">
        <v>102</v>
      </c>
      <c r="B29" s="28"/>
    </row>
    <row r="30" spans="1:2" ht="15.75" thickBot="1" x14ac:dyDescent="0.3">
      <c r="A30" s="29" t="s">
        <v>105</v>
      </c>
      <c r="B30" s="30"/>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5"/>
  <sheetViews>
    <sheetView zoomScale="85" zoomScaleNormal="85" workbookViewId="0">
      <selection activeCell="B9" sqref="B9"/>
    </sheetView>
  </sheetViews>
  <sheetFormatPr defaultColWidth="8.85546875" defaultRowHeight="15" x14ac:dyDescent="0.25"/>
  <cols>
    <col min="1" max="27" width="8.85546875" style="35"/>
    <col min="28" max="33" width="8.85546875" style="2"/>
    <col min="34" max="16384" width="8.85546875" style="35"/>
  </cols>
  <sheetData>
    <row r="1" spans="1:27" x14ac:dyDescent="0.25">
      <c r="A1" s="34" t="s">
        <v>230</v>
      </c>
    </row>
    <row r="3" spans="1:27" ht="15.75" thickBot="1" x14ac:dyDescent="0.3"/>
    <row r="4" spans="1:27" ht="15.75" thickBot="1" x14ac:dyDescent="0.3">
      <c r="A4" s="173" t="s">
        <v>0</v>
      </c>
      <c r="B4" s="174" t="s">
        <v>353</v>
      </c>
      <c r="C4" s="174" t="s">
        <v>261</v>
      </c>
      <c r="D4" s="174" t="s">
        <v>262</v>
      </c>
    </row>
    <row r="5" spans="1:27" ht="15.75" thickBot="1" x14ac:dyDescent="0.3">
      <c r="A5" s="166" t="s">
        <v>28</v>
      </c>
      <c r="B5" s="167">
        <v>4.2512121766037598</v>
      </c>
      <c r="C5" s="167">
        <v>3.6382349227660602</v>
      </c>
      <c r="D5" s="167">
        <v>0.61297725383769963</v>
      </c>
      <c r="E5" s="175"/>
    </row>
    <row r="6" spans="1:27" ht="15.75" thickBot="1" x14ac:dyDescent="0.3">
      <c r="A6" s="166" t="s">
        <v>9</v>
      </c>
      <c r="B6" s="167">
        <v>4.22744071918508</v>
      </c>
      <c r="C6" s="167">
        <v>3.28620607436048</v>
      </c>
      <c r="D6" s="167">
        <v>0.94123464482460006</v>
      </c>
      <c r="E6" s="175"/>
    </row>
    <row r="7" spans="1:27" ht="15.75" thickBot="1" x14ac:dyDescent="0.3">
      <c r="A7" s="166" t="s">
        <v>17</v>
      </c>
      <c r="B7" s="167">
        <v>3.3742973598343902</v>
      </c>
      <c r="C7" s="167">
        <v>2.3954847998731101</v>
      </c>
      <c r="D7" s="167">
        <v>0.97881255996128003</v>
      </c>
      <c r="E7" s="175"/>
      <c r="AA7" s="149"/>
    </row>
    <row r="8" spans="1:27" ht="15.75" thickBot="1" x14ac:dyDescent="0.3">
      <c r="A8" s="166" t="s">
        <v>19</v>
      </c>
      <c r="B8" s="167">
        <v>3.2549022634842601</v>
      </c>
      <c r="C8" s="167">
        <v>2.2648237083074299</v>
      </c>
      <c r="D8" s="167">
        <v>0.9900785551768303</v>
      </c>
      <c r="E8" s="175"/>
      <c r="X8" s="149"/>
      <c r="AA8" s="149"/>
    </row>
    <row r="9" spans="1:27" ht="15.75" thickBot="1" x14ac:dyDescent="0.3">
      <c r="A9" s="166" t="s">
        <v>24</v>
      </c>
      <c r="B9" s="167">
        <v>3.19</v>
      </c>
      <c r="C9" s="167">
        <v>2.08</v>
      </c>
      <c r="D9" s="167">
        <v>1.1200000000000001</v>
      </c>
      <c r="E9" s="175"/>
      <c r="X9" s="149"/>
      <c r="AA9" s="149"/>
    </row>
    <row r="10" spans="1:27" ht="15.75" thickBot="1" x14ac:dyDescent="0.3">
      <c r="A10" s="166" t="s">
        <v>7</v>
      </c>
      <c r="B10" s="167">
        <v>3.1408060012725501</v>
      </c>
      <c r="C10" s="167">
        <v>2.4734691959710702</v>
      </c>
      <c r="D10" s="167">
        <v>0.66733680530147987</v>
      </c>
      <c r="E10" s="175"/>
      <c r="X10" s="149"/>
      <c r="AA10" s="149"/>
    </row>
    <row r="11" spans="1:27" ht="15.75" thickBot="1" x14ac:dyDescent="0.3">
      <c r="A11" s="166" t="s">
        <v>23</v>
      </c>
      <c r="B11" s="167">
        <v>3.0869473755955799</v>
      </c>
      <c r="C11" s="167">
        <v>2.2046979634014399</v>
      </c>
      <c r="D11" s="167">
        <v>0.88224941219413999</v>
      </c>
      <c r="E11" s="175"/>
      <c r="X11" s="149"/>
      <c r="AA11" s="149"/>
    </row>
    <row r="12" spans="1:27" ht="15.75" thickBot="1" x14ac:dyDescent="0.3">
      <c r="A12" s="166" t="s">
        <v>5</v>
      </c>
      <c r="B12" s="167">
        <v>2.9316822484801799</v>
      </c>
      <c r="C12" s="167">
        <v>1.9982506639525499</v>
      </c>
      <c r="D12" s="167">
        <v>0.93343158452762998</v>
      </c>
      <c r="E12" s="175"/>
      <c r="X12" s="149"/>
      <c r="AA12" s="149"/>
    </row>
    <row r="13" spans="1:27" ht="15.75" thickBot="1" x14ac:dyDescent="0.3">
      <c r="A13" s="166" t="s">
        <v>25</v>
      </c>
      <c r="B13" s="167">
        <v>2.7464511315132101</v>
      </c>
      <c r="C13" s="167">
        <v>1.8082429219596501</v>
      </c>
      <c r="D13" s="167">
        <v>0.93820820955355999</v>
      </c>
      <c r="E13" s="175"/>
      <c r="X13" s="149"/>
      <c r="AA13" s="149"/>
    </row>
    <row r="14" spans="1:27" ht="15.75" thickBot="1" x14ac:dyDescent="0.3">
      <c r="A14" s="166" t="s">
        <v>4</v>
      </c>
      <c r="B14" s="167">
        <v>2.7441793661297802</v>
      </c>
      <c r="C14" s="167">
        <v>1.9530912951908701</v>
      </c>
      <c r="D14" s="167">
        <v>0.79108807093891009</v>
      </c>
      <c r="E14" s="175"/>
      <c r="X14" s="149"/>
      <c r="AA14" s="149"/>
    </row>
    <row r="15" spans="1:27" ht="15.75" thickBot="1" x14ac:dyDescent="0.3">
      <c r="A15" s="166" t="s">
        <v>20</v>
      </c>
      <c r="B15" s="167">
        <v>2.4883462005083801</v>
      </c>
      <c r="C15" s="167">
        <v>1.7345179872318801</v>
      </c>
      <c r="D15" s="167">
        <v>0.75382821327649996</v>
      </c>
      <c r="E15" s="175"/>
      <c r="X15" s="149"/>
      <c r="AA15" s="149"/>
    </row>
    <row r="16" spans="1:27" ht="15.75" thickBot="1" x14ac:dyDescent="0.3">
      <c r="A16" s="166" t="s">
        <v>443</v>
      </c>
      <c r="B16" s="167">
        <v>2.33728508560894</v>
      </c>
      <c r="C16" s="167">
        <v>1.6169330429548201</v>
      </c>
      <c r="D16" s="167">
        <v>0.7203520426541199</v>
      </c>
      <c r="E16" s="175"/>
      <c r="X16" s="149"/>
      <c r="AA16" s="149"/>
    </row>
    <row r="17" spans="1:27" ht="15.75" thickBot="1" x14ac:dyDescent="0.3">
      <c r="A17" s="166" t="s">
        <v>8</v>
      </c>
      <c r="B17" s="167">
        <v>2.24805031751331</v>
      </c>
      <c r="C17" s="167">
        <v>1.4298778408377</v>
      </c>
      <c r="D17" s="167">
        <v>0.81817247667560999</v>
      </c>
      <c r="E17" s="175"/>
      <c r="X17" s="149"/>
      <c r="AA17" s="149"/>
    </row>
    <row r="18" spans="1:27" ht="15.75" thickBot="1" x14ac:dyDescent="0.3">
      <c r="A18" s="166" t="s">
        <v>38</v>
      </c>
      <c r="B18" s="167">
        <v>2.07540287424957</v>
      </c>
      <c r="C18" s="167">
        <v>1.3081858412646901</v>
      </c>
      <c r="D18" s="167">
        <v>0.76721703298487998</v>
      </c>
      <c r="E18" s="175"/>
      <c r="X18" s="149"/>
      <c r="AA18" s="149"/>
    </row>
    <row r="19" spans="1:27" ht="15.75" thickBot="1" x14ac:dyDescent="0.3">
      <c r="A19" s="166" t="s">
        <v>16</v>
      </c>
      <c r="B19" s="167">
        <v>2.0324746207522799</v>
      </c>
      <c r="C19" s="167">
        <v>1.15734777788373</v>
      </c>
      <c r="D19" s="167">
        <v>0.87512684286854991</v>
      </c>
      <c r="E19" s="175"/>
      <c r="X19" s="149"/>
      <c r="AA19" s="149"/>
    </row>
    <row r="20" spans="1:27" ht="15.75" thickBot="1" x14ac:dyDescent="0.3">
      <c r="A20" s="166" t="s">
        <v>30</v>
      </c>
      <c r="B20" s="167">
        <v>2.0322152611843598</v>
      </c>
      <c r="C20" s="167">
        <v>1.08255224842093</v>
      </c>
      <c r="D20" s="167">
        <v>0.94966301276342979</v>
      </c>
      <c r="E20" s="175"/>
      <c r="X20" s="149"/>
      <c r="AA20" s="149"/>
    </row>
    <row r="21" spans="1:27" ht="15.75" thickBot="1" x14ac:dyDescent="0.3">
      <c r="A21" s="166" t="s">
        <v>33</v>
      </c>
      <c r="B21" s="167">
        <v>2.0020216815651599</v>
      </c>
      <c r="C21" s="167">
        <v>1.5139166327450899</v>
      </c>
      <c r="D21" s="167">
        <v>0.48810504882007</v>
      </c>
      <c r="E21" s="175"/>
      <c r="X21" s="149"/>
      <c r="AA21" s="149"/>
    </row>
    <row r="22" spans="1:27" ht="15.75" thickBot="1" x14ac:dyDescent="0.3">
      <c r="A22" s="166" t="s">
        <v>12</v>
      </c>
      <c r="B22" s="167">
        <v>1.8787011841379</v>
      </c>
      <c r="C22" s="167">
        <v>1.00381175268317</v>
      </c>
      <c r="D22" s="167">
        <v>0.87488943145472997</v>
      </c>
      <c r="E22" s="175"/>
      <c r="X22" s="149"/>
      <c r="AA22" s="149"/>
    </row>
    <row r="23" spans="1:27" ht="15.75" thickBot="1" x14ac:dyDescent="0.3">
      <c r="A23" s="166" t="s">
        <v>6</v>
      </c>
      <c r="B23" s="167">
        <v>1.6884742152415</v>
      </c>
      <c r="C23" s="167">
        <v>1.1319653381456101</v>
      </c>
      <c r="D23" s="167">
        <v>0.55650887709588992</v>
      </c>
      <c r="E23" s="175"/>
      <c r="X23" s="149"/>
      <c r="AA23" s="149"/>
    </row>
    <row r="24" spans="1:27" ht="15.75" thickBot="1" x14ac:dyDescent="0.3">
      <c r="A24" s="166" t="s">
        <v>21</v>
      </c>
      <c r="B24" s="167">
        <v>1.6782972837764101</v>
      </c>
      <c r="C24" s="167">
        <v>1.0261428771829799</v>
      </c>
      <c r="D24" s="167">
        <v>0.65215440659343016</v>
      </c>
      <c r="E24" s="175"/>
      <c r="X24" s="149"/>
      <c r="AA24" s="149"/>
    </row>
    <row r="25" spans="1:27" ht="15.75" thickBot="1" x14ac:dyDescent="0.3">
      <c r="A25" s="166" t="s">
        <v>13</v>
      </c>
      <c r="B25" s="167">
        <v>1.60407289391434</v>
      </c>
      <c r="C25" s="167">
        <v>0.81655372177729002</v>
      </c>
      <c r="D25" s="167">
        <v>0.78751917213705003</v>
      </c>
      <c r="E25" s="175"/>
      <c r="X25" s="149"/>
      <c r="AA25" s="149"/>
    </row>
    <row r="26" spans="1:27" ht="15.75" thickBot="1" x14ac:dyDescent="0.3">
      <c r="A26" s="166" t="s">
        <v>171</v>
      </c>
      <c r="B26" s="167">
        <v>1.28565932523437</v>
      </c>
      <c r="C26" s="167">
        <v>0.74898481398682004</v>
      </c>
      <c r="D26" s="167">
        <v>0.53667451124754995</v>
      </c>
      <c r="E26" s="175"/>
      <c r="X26" s="149"/>
      <c r="AA26" s="149"/>
    </row>
    <row r="27" spans="1:27" ht="15.75" thickBot="1" x14ac:dyDescent="0.3">
      <c r="A27" s="166" t="s">
        <v>36</v>
      </c>
      <c r="B27" s="167">
        <v>1.28133617360798</v>
      </c>
      <c r="C27" s="167">
        <v>0.65981655962109997</v>
      </c>
      <c r="D27" s="167">
        <v>0.62151961398688005</v>
      </c>
      <c r="E27" s="175"/>
      <c r="X27" s="149"/>
      <c r="AA27" s="149"/>
    </row>
    <row r="28" spans="1:27" ht="15.75" thickBot="1" x14ac:dyDescent="0.3">
      <c r="A28" s="166" t="s">
        <v>22</v>
      </c>
      <c r="B28" s="167">
        <v>1.26564755649372</v>
      </c>
      <c r="C28" s="167">
        <v>0.60551830960247999</v>
      </c>
      <c r="D28" s="167">
        <v>0.66012924689123997</v>
      </c>
      <c r="E28" s="175"/>
      <c r="X28" s="149"/>
      <c r="AA28" s="149"/>
    </row>
    <row r="29" spans="1:27" ht="15.75" thickBot="1" x14ac:dyDescent="0.3">
      <c r="A29" s="166" t="s">
        <v>31</v>
      </c>
      <c r="B29" s="167">
        <v>1.26264212576167</v>
      </c>
      <c r="C29" s="167">
        <v>0.62896538727307005</v>
      </c>
      <c r="D29" s="167">
        <v>0.63367673848859996</v>
      </c>
      <c r="E29" s="175"/>
      <c r="X29" s="149"/>
      <c r="AA29" s="149"/>
    </row>
    <row r="30" spans="1:27" ht="15.75" thickBot="1" x14ac:dyDescent="0.3">
      <c r="A30" s="166" t="s">
        <v>37</v>
      </c>
      <c r="B30" s="167">
        <v>1.24366149111428</v>
      </c>
      <c r="C30" s="167">
        <v>0.64013098291121995</v>
      </c>
      <c r="D30" s="167">
        <v>0.60353050820306009</v>
      </c>
      <c r="E30" s="175"/>
      <c r="X30" s="149"/>
      <c r="AA30" s="149"/>
    </row>
    <row r="31" spans="1:27" ht="15.75" thickBot="1" x14ac:dyDescent="0.3">
      <c r="A31" s="166" t="s">
        <v>32</v>
      </c>
      <c r="B31" s="167">
        <v>1.20606420269495</v>
      </c>
      <c r="C31" s="167">
        <v>0.89415058926627</v>
      </c>
      <c r="D31" s="167">
        <v>0.31191361342867996</v>
      </c>
      <c r="E31" s="175"/>
      <c r="X31" s="149"/>
      <c r="AA31" s="149"/>
    </row>
    <row r="32" spans="1:27" ht="15.75" thickBot="1" x14ac:dyDescent="0.3">
      <c r="A32" s="166" t="s">
        <v>10</v>
      </c>
      <c r="B32" s="167">
        <v>1.1854929987966301</v>
      </c>
      <c r="C32" s="167">
        <v>0.63709073223414003</v>
      </c>
      <c r="D32" s="167">
        <v>0.54840226656249003</v>
      </c>
      <c r="E32" s="175"/>
      <c r="F32" s="40" t="s">
        <v>331</v>
      </c>
      <c r="G32" s="40" t="s">
        <v>354</v>
      </c>
      <c r="X32" s="149"/>
      <c r="AA32" s="149"/>
    </row>
    <row r="33" spans="1:27" ht="15.75" thickBot="1" x14ac:dyDescent="0.3">
      <c r="A33" s="166" t="s">
        <v>27</v>
      </c>
      <c r="B33" s="167">
        <v>1.17680956834107</v>
      </c>
      <c r="C33" s="167">
        <v>0.83202965811231</v>
      </c>
      <c r="D33" s="167">
        <v>0.34477991022875998</v>
      </c>
      <c r="E33" s="175"/>
      <c r="F33" s="13" t="s">
        <v>333</v>
      </c>
      <c r="G33" s="13" t="s">
        <v>350</v>
      </c>
      <c r="X33" s="149"/>
      <c r="AA33" s="149"/>
    </row>
    <row r="34" spans="1:27" ht="15.75" thickBot="1" x14ac:dyDescent="0.3">
      <c r="A34" s="166" t="s">
        <v>29</v>
      </c>
      <c r="B34" s="167">
        <v>1.00699621859426</v>
      </c>
      <c r="C34" s="167">
        <v>0.42503049872144999</v>
      </c>
      <c r="D34" s="167">
        <v>0.58196571987281009</v>
      </c>
      <c r="E34" s="175"/>
      <c r="X34" s="149"/>
      <c r="AA34" s="149"/>
    </row>
    <row r="35" spans="1:27" ht="15.75" thickBot="1" x14ac:dyDescent="0.3">
      <c r="A35" s="166" t="s">
        <v>18</v>
      </c>
      <c r="B35" s="167">
        <v>0.96547263660175997</v>
      </c>
      <c r="C35" s="167">
        <v>0.63398993149196003</v>
      </c>
      <c r="D35" s="167">
        <v>0.33148270510979994</v>
      </c>
      <c r="E35" s="175"/>
      <c r="X35" s="149"/>
      <c r="AA35" s="149"/>
    </row>
    <row r="36" spans="1:27" ht="15.75" thickBot="1" x14ac:dyDescent="0.3">
      <c r="A36" s="166" t="s">
        <v>15</v>
      </c>
      <c r="B36" s="167">
        <v>0.94464284834544998</v>
      </c>
      <c r="C36" s="167">
        <v>0.51212879938490996</v>
      </c>
      <c r="D36" s="167">
        <v>0.43251404896054002</v>
      </c>
      <c r="E36" s="175"/>
      <c r="X36" s="149"/>
      <c r="AA36" s="149"/>
    </row>
    <row r="37" spans="1:27" ht="15.75" thickBot="1" x14ac:dyDescent="0.3">
      <c r="A37" s="166" t="s">
        <v>26</v>
      </c>
      <c r="B37" s="167">
        <v>0.78965333622759004</v>
      </c>
      <c r="C37" s="167">
        <v>0.39766386771535001</v>
      </c>
      <c r="D37" s="167">
        <v>0.39198946851224004</v>
      </c>
      <c r="E37" s="175"/>
      <c r="X37" s="149"/>
      <c r="AA37" s="149"/>
    </row>
    <row r="38" spans="1:27" ht="15.75" thickBot="1" x14ac:dyDescent="0.3">
      <c r="A38" s="166" t="s">
        <v>14</v>
      </c>
      <c r="B38" s="167">
        <v>0.48650383985583001</v>
      </c>
      <c r="C38" s="167">
        <v>0.14865013794372001</v>
      </c>
      <c r="D38" s="167">
        <v>0.33785370191211</v>
      </c>
      <c r="E38" s="175"/>
      <c r="X38" s="149"/>
      <c r="AA38" s="149"/>
    </row>
    <row r="39" spans="1:27" ht="15.75" thickBot="1" x14ac:dyDescent="0.3">
      <c r="A39" s="166" t="s">
        <v>35</v>
      </c>
      <c r="B39" s="167">
        <v>0.44291782225491</v>
      </c>
      <c r="C39" s="167">
        <v>0.10832229348626</v>
      </c>
      <c r="D39" s="167">
        <v>0.33459552876865001</v>
      </c>
      <c r="E39" s="175"/>
      <c r="X39" s="149"/>
      <c r="AA39" s="149"/>
    </row>
    <row r="40" spans="1:27" ht="15.75" thickBot="1" x14ac:dyDescent="0.3">
      <c r="A40" s="170" t="s">
        <v>34</v>
      </c>
      <c r="B40" s="171">
        <v>0.36243741880653002</v>
      </c>
      <c r="C40" s="171">
        <v>0.13957076191512999</v>
      </c>
      <c r="D40" s="171">
        <v>0.22286665689140003</v>
      </c>
      <c r="E40" s="175"/>
      <c r="X40" s="149"/>
      <c r="AA40" s="149"/>
    </row>
    <row r="41" spans="1:27" x14ac:dyDescent="0.25">
      <c r="X41" s="149"/>
      <c r="AA41" s="149"/>
    </row>
    <row r="42" spans="1:27" x14ac:dyDescent="0.25">
      <c r="X42" s="149"/>
      <c r="AA42" s="149"/>
    </row>
    <row r="43" spans="1:27" x14ac:dyDescent="0.25">
      <c r="X43" s="149"/>
      <c r="AA43" s="149"/>
    </row>
    <row r="45" spans="1:27" x14ac:dyDescent="0.25">
      <c r="AA45" s="149"/>
    </row>
    <row r="49" spans="4:6" x14ac:dyDescent="0.25">
      <c r="D49" s="42"/>
      <c r="E49" s="42"/>
      <c r="F49" s="42"/>
    </row>
    <row r="50" spans="4:6" x14ac:dyDescent="0.25">
      <c r="D50" s="42"/>
      <c r="E50" s="42"/>
      <c r="F50" s="42"/>
    </row>
    <row r="52" spans="4:6" x14ac:dyDescent="0.25">
      <c r="D52" s="42"/>
      <c r="E52" s="42"/>
      <c r="F52" s="42"/>
    </row>
    <row r="53" spans="4:6" x14ac:dyDescent="0.25">
      <c r="D53" s="42"/>
      <c r="E53" s="42"/>
      <c r="F53" s="42"/>
    </row>
    <row r="54" spans="4:6" x14ac:dyDescent="0.25">
      <c r="D54" s="42"/>
      <c r="E54" s="42"/>
      <c r="F54" s="42"/>
    </row>
    <row r="55" spans="4:6" x14ac:dyDescent="0.25">
      <c r="D55" s="42"/>
      <c r="E55" s="42"/>
      <c r="F55" s="42"/>
    </row>
  </sheetData>
  <sortState ref="A5:D40">
    <sortCondition descending="1" ref="B5"/>
  </sortState>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workbookViewId="0"/>
  </sheetViews>
  <sheetFormatPr defaultRowHeight="15" x14ac:dyDescent="0.25"/>
  <cols>
    <col min="1" max="16384" width="9.140625" style="2"/>
  </cols>
  <sheetData>
    <row r="1" spans="1:2" x14ac:dyDescent="0.25">
      <c r="A1" s="19" t="s">
        <v>178</v>
      </c>
    </row>
    <row r="2" spans="1:2" ht="15.75" thickBot="1" x14ac:dyDescent="0.3"/>
    <row r="3" spans="1:2" ht="15.75" thickBot="1" x14ac:dyDescent="0.3">
      <c r="A3" s="92" t="s">
        <v>0</v>
      </c>
      <c r="B3" s="93" t="s">
        <v>152</v>
      </c>
    </row>
    <row r="4" spans="1:2" ht="15.75" thickBot="1" x14ac:dyDescent="0.3">
      <c r="A4" s="94" t="s">
        <v>5</v>
      </c>
      <c r="B4" s="95">
        <v>5011.4396967700304</v>
      </c>
    </row>
    <row r="5" spans="1:2" ht="15.75" thickBot="1" x14ac:dyDescent="0.3">
      <c r="A5" s="94" t="s">
        <v>6</v>
      </c>
      <c r="B5" s="95">
        <v>4294.555946570109</v>
      </c>
    </row>
    <row r="6" spans="1:2" ht="15.75" thickBot="1" x14ac:dyDescent="0.3">
      <c r="A6" s="94" t="s">
        <v>8</v>
      </c>
      <c r="B6" s="95">
        <v>3208.2782103000027</v>
      </c>
    </row>
    <row r="7" spans="1:2" ht="15.75" thickBot="1" x14ac:dyDescent="0.3">
      <c r="A7" s="94" t="s">
        <v>10</v>
      </c>
      <c r="B7" s="95">
        <v>2799.2974661600097</v>
      </c>
    </row>
    <row r="8" spans="1:2" ht="15.75" thickBot="1" x14ac:dyDescent="0.3">
      <c r="A8" s="94" t="s">
        <v>11</v>
      </c>
      <c r="B8" s="95">
        <v>2483.4616835500133</v>
      </c>
    </row>
    <row r="9" spans="1:2" ht="15.75" thickBot="1" x14ac:dyDescent="0.3">
      <c r="A9" s="94" t="s">
        <v>16</v>
      </c>
      <c r="B9" s="95">
        <v>2310.9496958199875</v>
      </c>
    </row>
    <row r="10" spans="1:2" ht="15.75" thickBot="1" x14ac:dyDescent="0.3">
      <c r="A10" s="94" t="s">
        <v>20</v>
      </c>
      <c r="B10" s="95">
        <v>1427.94866065</v>
      </c>
    </row>
    <row r="11" spans="1:2" ht="15.75" thickBot="1" x14ac:dyDescent="0.3">
      <c r="A11" s="94" t="s">
        <v>19</v>
      </c>
      <c r="B11" s="95">
        <v>1064.8049400400016</v>
      </c>
    </row>
    <row r="12" spans="1:2" ht="15.75" thickBot="1" x14ac:dyDescent="0.3">
      <c r="A12" s="94" t="s">
        <v>23</v>
      </c>
      <c r="B12" s="95">
        <v>871.43126115000098</v>
      </c>
    </row>
    <row r="13" spans="1:2" ht="15.75" thickBot="1" x14ac:dyDescent="0.3">
      <c r="A13" s="94" t="s">
        <v>24</v>
      </c>
      <c r="B13" s="95">
        <v>771.9030864099999</v>
      </c>
    </row>
    <row r="14" spans="1:2" ht="15.75" thickBot="1" x14ac:dyDescent="0.3">
      <c r="A14" s="94" t="s">
        <v>17</v>
      </c>
      <c r="B14" s="95">
        <v>769.87564748000023</v>
      </c>
    </row>
    <row r="15" spans="1:2" ht="15.75" thickBot="1" x14ac:dyDescent="0.3">
      <c r="A15" s="94" t="s">
        <v>29</v>
      </c>
      <c r="B15" s="95">
        <v>695.06893448999926</v>
      </c>
    </row>
    <row r="16" spans="1:2" ht="15.75" thickBot="1" x14ac:dyDescent="0.3">
      <c r="A16" s="94" t="s">
        <v>25</v>
      </c>
      <c r="B16" s="95">
        <v>642.16520980000087</v>
      </c>
    </row>
    <row r="17" spans="1:9" ht="15.75" thickBot="1" x14ac:dyDescent="0.3">
      <c r="A17" s="94" t="s">
        <v>30</v>
      </c>
      <c r="B17" s="95">
        <v>607.88092932000018</v>
      </c>
    </row>
    <row r="18" spans="1:9" ht="15.75" thickBot="1" x14ac:dyDescent="0.3">
      <c r="A18" s="94" t="s">
        <v>28</v>
      </c>
      <c r="B18" s="95">
        <v>530.30181384999992</v>
      </c>
    </row>
    <row r="19" spans="1:9" ht="15.75" thickBot="1" x14ac:dyDescent="0.3">
      <c r="A19" s="94" t="s">
        <v>27</v>
      </c>
      <c r="B19" s="95">
        <v>513.08043434000035</v>
      </c>
    </row>
    <row r="20" spans="1:9" ht="15.75" thickBot="1" x14ac:dyDescent="0.3">
      <c r="A20" s="94" t="s">
        <v>22</v>
      </c>
      <c r="B20" s="95">
        <v>470.82243476000082</v>
      </c>
      <c r="D20" s="40" t="s">
        <v>192</v>
      </c>
    </row>
    <row r="21" spans="1:9" ht="15.75" thickBot="1" x14ac:dyDescent="0.3">
      <c r="A21" s="94" t="s">
        <v>18</v>
      </c>
      <c r="B21" s="95">
        <v>283.64643104999993</v>
      </c>
      <c r="D21" s="45" t="s">
        <v>154</v>
      </c>
    </row>
    <row r="22" spans="1:9" ht="15.75" thickBot="1" x14ac:dyDescent="0.3">
      <c r="A22" s="94" t="s">
        <v>21</v>
      </c>
      <c r="B22" s="95">
        <v>189.21159286999989</v>
      </c>
    </row>
    <row r="23" spans="1:9" ht="15.75" thickBot="1" x14ac:dyDescent="0.3">
      <c r="A23" s="94" t="s">
        <v>32</v>
      </c>
      <c r="B23" s="95">
        <v>185.99325553</v>
      </c>
      <c r="D23" s="99"/>
      <c r="F23" s="121"/>
      <c r="G23" s="121"/>
      <c r="H23" s="122"/>
      <c r="I23" s="123"/>
    </row>
    <row r="24" spans="1:9" ht="15.75" thickBot="1" x14ac:dyDescent="0.3">
      <c r="A24" s="94" t="s">
        <v>33</v>
      </c>
      <c r="B24" s="95">
        <v>177.05391455000003</v>
      </c>
      <c r="D24" s="101"/>
      <c r="F24" s="121"/>
      <c r="G24" s="121"/>
      <c r="H24" s="122"/>
      <c r="I24" s="123"/>
    </row>
    <row r="25" spans="1:9" ht="15.75" thickBot="1" x14ac:dyDescent="0.3">
      <c r="A25" s="94" t="s">
        <v>153</v>
      </c>
      <c r="B25" s="95">
        <v>128.60436739999994</v>
      </c>
      <c r="E25" s="114"/>
      <c r="F25" s="121"/>
      <c r="G25" s="121"/>
      <c r="H25" s="122"/>
      <c r="I25" s="123"/>
    </row>
    <row r="26" spans="1:9" ht="15.75" thickBot="1" x14ac:dyDescent="0.3">
      <c r="A26" s="94" t="s">
        <v>153</v>
      </c>
      <c r="B26" s="95">
        <v>110.61682954</v>
      </c>
      <c r="F26" s="121"/>
      <c r="G26" s="121"/>
      <c r="H26" s="122"/>
      <c r="I26" s="123"/>
    </row>
    <row r="27" spans="1:9" ht="15.75" thickBot="1" x14ac:dyDescent="0.3">
      <c r="A27" s="103" t="s">
        <v>36</v>
      </c>
      <c r="B27" s="104">
        <v>103.42617657000002</v>
      </c>
      <c r="F27" s="121"/>
      <c r="G27" s="121"/>
      <c r="H27" s="122"/>
      <c r="I27" s="123"/>
    </row>
    <row r="28" spans="1:9" x14ac:dyDescent="0.25">
      <c r="B28" s="5"/>
      <c r="F28" s="121"/>
      <c r="G28" s="121"/>
      <c r="H28" s="122"/>
      <c r="I28" s="123"/>
    </row>
    <row r="29" spans="1:9" x14ac:dyDescent="0.25">
      <c r="F29" s="121"/>
      <c r="G29" s="121"/>
      <c r="H29" s="122"/>
      <c r="I29" s="123"/>
    </row>
    <row r="30" spans="1:9" x14ac:dyDescent="0.25">
      <c r="F30" s="121"/>
      <c r="G30" s="121"/>
      <c r="H30" s="122"/>
      <c r="I30" s="123"/>
    </row>
    <row r="31" spans="1:9" x14ac:dyDescent="0.25">
      <c r="F31" s="121"/>
      <c r="G31" s="121"/>
      <c r="H31" s="122"/>
      <c r="I31" s="123"/>
    </row>
    <row r="32" spans="1:9" x14ac:dyDescent="0.25">
      <c r="F32" s="121"/>
      <c r="G32" s="121"/>
      <c r="H32" s="122"/>
      <c r="I32" s="123"/>
    </row>
    <row r="33" spans="6:9" x14ac:dyDescent="0.25">
      <c r="F33" s="121"/>
      <c r="G33" s="121"/>
      <c r="H33" s="122"/>
      <c r="I33" s="123"/>
    </row>
    <row r="34" spans="6:9" x14ac:dyDescent="0.25">
      <c r="F34" s="121"/>
      <c r="G34" s="121"/>
      <c r="H34" s="122"/>
      <c r="I34" s="123"/>
    </row>
    <row r="35" spans="6:9" x14ac:dyDescent="0.25">
      <c r="F35" s="121"/>
      <c r="G35" s="121"/>
      <c r="H35" s="122"/>
      <c r="I35" s="123"/>
    </row>
    <row r="36" spans="6:9" x14ac:dyDescent="0.25">
      <c r="F36" s="121"/>
      <c r="G36" s="121"/>
      <c r="H36" s="122"/>
      <c r="I36" s="123"/>
    </row>
    <row r="37" spans="6:9" x14ac:dyDescent="0.25">
      <c r="F37" s="121"/>
      <c r="G37" s="121"/>
      <c r="H37" s="122"/>
      <c r="I37" s="123"/>
    </row>
    <row r="38" spans="6:9" x14ac:dyDescent="0.25">
      <c r="F38" s="121"/>
      <c r="G38" s="121"/>
      <c r="H38" s="122"/>
      <c r="I38" s="123"/>
    </row>
    <row r="39" spans="6:9" x14ac:dyDescent="0.25">
      <c r="F39" s="121"/>
      <c r="G39" s="121"/>
      <c r="H39" s="122"/>
      <c r="I39" s="123"/>
    </row>
    <row r="40" spans="6:9" x14ac:dyDescent="0.25">
      <c r="F40" s="121"/>
      <c r="G40" s="121"/>
      <c r="H40" s="122"/>
      <c r="I40" s="123"/>
    </row>
    <row r="41" spans="6:9" x14ac:dyDescent="0.25">
      <c r="F41" s="121"/>
      <c r="G41" s="121"/>
      <c r="H41" s="122"/>
      <c r="I41" s="123"/>
    </row>
    <row r="42" spans="6:9" x14ac:dyDescent="0.25">
      <c r="F42" s="121"/>
      <c r="G42" s="121"/>
      <c r="H42" s="122"/>
      <c r="I42" s="123"/>
    </row>
    <row r="43" spans="6:9" x14ac:dyDescent="0.25">
      <c r="F43" s="121"/>
      <c r="G43" s="121"/>
      <c r="H43" s="122"/>
      <c r="I43" s="123"/>
    </row>
    <row r="44" spans="6:9" x14ac:dyDescent="0.25">
      <c r="F44" s="121"/>
      <c r="G44" s="121"/>
      <c r="H44" s="122"/>
      <c r="I44" s="123"/>
    </row>
    <row r="45" spans="6:9" x14ac:dyDescent="0.25">
      <c r="F45" s="121"/>
      <c r="G45" s="121"/>
      <c r="H45" s="122"/>
      <c r="I45" s="123"/>
    </row>
    <row r="46" spans="6:9" x14ac:dyDescent="0.25">
      <c r="F46" s="121"/>
      <c r="G46" s="121"/>
      <c r="H46" s="122"/>
      <c r="I46" s="123"/>
    </row>
  </sheetData>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workbookViewId="0"/>
  </sheetViews>
  <sheetFormatPr defaultRowHeight="15" x14ac:dyDescent="0.25"/>
  <cols>
    <col min="1" max="4" width="10.42578125" style="2" customWidth="1"/>
    <col min="5" max="16384" width="9.140625" style="2"/>
  </cols>
  <sheetData>
    <row r="1" spans="1:4" x14ac:dyDescent="0.25">
      <c r="A1" s="19" t="s">
        <v>179</v>
      </c>
    </row>
    <row r="2" spans="1:4" ht="15.75" thickBot="1" x14ac:dyDescent="0.3"/>
    <row r="3" spans="1:4" ht="15.75" thickBot="1" x14ac:dyDescent="0.3">
      <c r="A3" s="92" t="s">
        <v>0</v>
      </c>
      <c r="B3" s="93" t="s">
        <v>155</v>
      </c>
      <c r="C3" s="93" t="s">
        <v>157</v>
      </c>
      <c r="D3" s="93" t="s">
        <v>156</v>
      </c>
    </row>
    <row r="4" spans="1:4" ht="15.75" thickBot="1" x14ac:dyDescent="0.3">
      <c r="A4" s="94" t="s">
        <v>16</v>
      </c>
      <c r="B4" s="95">
        <v>2310.9496958199875</v>
      </c>
      <c r="C4" s="124">
        <v>16979120</v>
      </c>
      <c r="D4" s="116">
        <v>136.1053868410134</v>
      </c>
    </row>
    <row r="5" spans="1:4" ht="15.75" thickBot="1" x14ac:dyDescent="0.3">
      <c r="A5" s="94" t="s">
        <v>24</v>
      </c>
      <c r="B5" s="95">
        <v>771.9030864099999</v>
      </c>
      <c r="C5" s="124">
        <v>5724456</v>
      </c>
      <c r="D5" s="116">
        <v>134.84304646764684</v>
      </c>
    </row>
    <row r="6" spans="1:4" ht="15.75" thickBot="1" x14ac:dyDescent="0.3">
      <c r="A6" s="94" t="s">
        <v>20</v>
      </c>
      <c r="B6" s="95">
        <v>1427.94866065</v>
      </c>
      <c r="C6" s="124">
        <v>11311117</v>
      </c>
      <c r="D6" s="116">
        <v>126.24293963628878</v>
      </c>
    </row>
    <row r="7" spans="1:4" ht="15.75" thickBot="1" x14ac:dyDescent="0.3">
      <c r="A7" s="94" t="s">
        <v>25</v>
      </c>
      <c r="B7" s="95">
        <v>642.16520980000087</v>
      </c>
      <c r="C7" s="124">
        <v>5487308</v>
      </c>
      <c r="D7" s="116">
        <v>117.0273674814683</v>
      </c>
    </row>
    <row r="8" spans="1:4" ht="15.75" thickBot="1" x14ac:dyDescent="0.3">
      <c r="A8" s="94" t="s">
        <v>30</v>
      </c>
      <c r="B8" s="95">
        <v>607.88092932000018</v>
      </c>
      <c r="C8" s="124">
        <v>5236826</v>
      </c>
      <c r="D8" s="116">
        <v>116.07812238176334</v>
      </c>
    </row>
    <row r="9" spans="1:4" ht="15.75" thickBot="1" x14ac:dyDescent="0.3">
      <c r="A9" s="94" t="s">
        <v>19</v>
      </c>
      <c r="B9" s="95">
        <v>1064.8049400400016</v>
      </c>
      <c r="C9" s="124">
        <v>9851017</v>
      </c>
      <c r="D9" s="116">
        <v>108.09086412499354</v>
      </c>
    </row>
    <row r="10" spans="1:4" ht="15.75" thickBot="1" x14ac:dyDescent="0.3">
      <c r="A10" s="94" t="s">
        <v>27</v>
      </c>
      <c r="B10" s="95">
        <v>513.08043434000035</v>
      </c>
      <c r="C10" s="124">
        <v>4761865</v>
      </c>
      <c r="D10" s="116">
        <v>107.74779090545414</v>
      </c>
    </row>
    <row r="11" spans="1:4" ht="15.75" thickBot="1" x14ac:dyDescent="0.3">
      <c r="A11" s="94" t="s">
        <v>23</v>
      </c>
      <c r="B11" s="95">
        <v>871.43126115000098</v>
      </c>
      <c r="C11" s="124">
        <v>8690076</v>
      </c>
      <c r="D11" s="116">
        <v>100.27889987958689</v>
      </c>
    </row>
    <row r="12" spans="1:4" ht="15.75" thickBot="1" x14ac:dyDescent="0.3">
      <c r="A12" s="94" t="s">
        <v>17</v>
      </c>
      <c r="B12" s="95">
        <v>769.87564748000023</v>
      </c>
      <c r="C12" s="124">
        <v>8327126</v>
      </c>
      <c r="D12" s="116">
        <v>92.45394479199669</v>
      </c>
    </row>
    <row r="13" spans="1:4" ht="15.75" thickBot="1" x14ac:dyDescent="0.3">
      <c r="A13" s="94" t="s">
        <v>33</v>
      </c>
      <c r="B13" s="95">
        <v>177.05391455000003</v>
      </c>
      <c r="C13" s="124">
        <v>2064241</v>
      </c>
      <c r="D13" s="116">
        <v>85.771920308723665</v>
      </c>
    </row>
    <row r="14" spans="1:4" ht="15.75" thickBot="1" x14ac:dyDescent="0.3">
      <c r="A14" s="94" t="s">
        <v>36</v>
      </c>
      <c r="B14" s="95">
        <v>103.42617657000002</v>
      </c>
      <c r="C14" s="124">
        <v>1315944</v>
      </c>
      <c r="D14" s="116">
        <v>78.594664035855644</v>
      </c>
    </row>
    <row r="15" spans="1:4" ht="15.75" thickBot="1" x14ac:dyDescent="0.3">
      <c r="A15" s="94" t="s">
        <v>6</v>
      </c>
      <c r="B15" s="95">
        <v>4294.555946570109</v>
      </c>
      <c r="C15" s="124">
        <v>65382556</v>
      </c>
      <c r="D15" s="116">
        <v>65.683512687544805</v>
      </c>
    </row>
    <row r="16" spans="1:4" ht="15.75" thickBot="1" x14ac:dyDescent="0.3">
      <c r="A16" s="94" t="s">
        <v>29</v>
      </c>
      <c r="B16" s="95">
        <v>695.06893448999926</v>
      </c>
      <c r="C16" s="124">
        <v>10775989</v>
      </c>
      <c r="D16" s="116">
        <v>64.501637342985347</v>
      </c>
    </row>
    <row r="17" spans="1:8" ht="15.75" thickBot="1" x14ac:dyDescent="0.3">
      <c r="A17" s="94" t="s">
        <v>28</v>
      </c>
      <c r="B17" s="95">
        <v>530.30181384999992</v>
      </c>
      <c r="C17" s="124">
        <v>8546000</v>
      </c>
      <c r="D17" s="116">
        <v>62.052634431312882</v>
      </c>
    </row>
    <row r="18" spans="1:8" ht="15.75" thickBot="1" x14ac:dyDescent="0.3">
      <c r="A18" s="94" t="s">
        <v>5</v>
      </c>
      <c r="B18" s="95">
        <v>5011.4396967700304</v>
      </c>
      <c r="C18" s="124">
        <v>82175684</v>
      </c>
      <c r="D18" s="116">
        <v>60.984459791901834</v>
      </c>
    </row>
    <row r="19" spans="1:8" ht="15.75" thickBot="1" x14ac:dyDescent="0.3">
      <c r="A19" s="94" t="s">
        <v>10</v>
      </c>
      <c r="B19" s="95">
        <v>2799.2974661600097</v>
      </c>
      <c r="C19" s="124">
        <v>46445828</v>
      </c>
      <c r="D19" s="116">
        <v>60.270159596681317</v>
      </c>
    </row>
    <row r="20" spans="1:8" ht="15.75" thickBot="1" x14ac:dyDescent="0.3">
      <c r="A20" s="94" t="s">
        <v>8</v>
      </c>
      <c r="B20" s="95">
        <v>3208.2782103000027</v>
      </c>
      <c r="C20" s="124">
        <v>64679784</v>
      </c>
      <c r="D20" s="116">
        <v>49.602488009236431</v>
      </c>
      <c r="F20" s="40" t="s">
        <v>192</v>
      </c>
    </row>
    <row r="21" spans="1:8" ht="15.75" thickBot="1" x14ac:dyDescent="0.3">
      <c r="A21" s="94" t="s">
        <v>22</v>
      </c>
      <c r="B21" s="95">
        <v>470.82243476000082</v>
      </c>
      <c r="C21" s="124">
        <v>10325451</v>
      </c>
      <c r="D21" s="116">
        <v>45.598244063140761</v>
      </c>
      <c r="F21" s="45" t="s">
        <v>154</v>
      </c>
    </row>
    <row r="22" spans="1:8" ht="15.75" thickBot="1" x14ac:dyDescent="0.3">
      <c r="A22" s="94" t="s">
        <v>11</v>
      </c>
      <c r="B22" s="95">
        <v>2483.4616835500133</v>
      </c>
      <c r="C22" s="124">
        <v>60627498</v>
      </c>
      <c r="D22" s="116">
        <v>40.962628600474538</v>
      </c>
    </row>
    <row r="23" spans="1:8" ht="15.75" thickBot="1" x14ac:dyDescent="0.3">
      <c r="A23" s="94" t="s">
        <v>32</v>
      </c>
      <c r="B23" s="95">
        <v>185.99325553</v>
      </c>
      <c r="C23" s="124">
        <v>9814023</v>
      </c>
      <c r="D23" s="116">
        <v>18.951785168019271</v>
      </c>
    </row>
    <row r="24" spans="1:8" ht="15.75" thickBot="1" x14ac:dyDescent="0.3">
      <c r="A24" s="94" t="s">
        <v>21</v>
      </c>
      <c r="B24" s="95">
        <v>189.21159286999989</v>
      </c>
      <c r="C24" s="124">
        <v>10565284</v>
      </c>
      <c r="D24" s="116">
        <v>17.908803291042616</v>
      </c>
    </row>
    <row r="25" spans="1:8" ht="15.75" thickBot="1" x14ac:dyDescent="0.3">
      <c r="A25" s="94" t="s">
        <v>18</v>
      </c>
      <c r="B25" s="95">
        <v>283.64643104999993</v>
      </c>
      <c r="C25" s="124">
        <v>37967209</v>
      </c>
      <c r="D25" s="116">
        <v>7.4708264979393126</v>
      </c>
    </row>
    <row r="26" spans="1:8" ht="15.75" thickBot="1" x14ac:dyDescent="0.3">
      <c r="A26" s="94" t="s">
        <v>153</v>
      </c>
      <c r="B26" s="95">
        <v>110.61682954</v>
      </c>
      <c r="C26" s="124">
        <v>19706529</v>
      </c>
      <c r="D26" s="116">
        <v>5.6132071528172203</v>
      </c>
    </row>
    <row r="27" spans="1:8" ht="15.75" thickBot="1" x14ac:dyDescent="0.3">
      <c r="A27" s="103" t="s">
        <v>153</v>
      </c>
      <c r="B27" s="104">
        <v>128.60436739999994</v>
      </c>
      <c r="C27" s="125">
        <v>79814871</v>
      </c>
      <c r="D27" s="117">
        <v>1.6112832832868946</v>
      </c>
    </row>
    <row r="28" spans="1:8" x14ac:dyDescent="0.25">
      <c r="H28" s="121"/>
    </row>
    <row r="29" spans="1:8" x14ac:dyDescent="0.25">
      <c r="C29" s="121"/>
      <c r="D29" s="122"/>
      <c r="E29" s="122"/>
      <c r="F29" s="122"/>
      <c r="G29" s="126"/>
      <c r="H29" s="121"/>
    </row>
    <row r="30" spans="1:8" x14ac:dyDescent="0.25">
      <c r="C30" s="121"/>
      <c r="D30" s="122"/>
      <c r="E30" s="122"/>
      <c r="F30" s="122"/>
      <c r="G30" s="126"/>
      <c r="H30" s="121"/>
    </row>
    <row r="31" spans="1:8" x14ac:dyDescent="0.25">
      <c r="C31" s="121"/>
      <c r="D31" s="122"/>
      <c r="E31" s="122"/>
      <c r="F31" s="122"/>
      <c r="G31" s="126"/>
      <c r="H31" s="121"/>
    </row>
    <row r="32" spans="1:8" x14ac:dyDescent="0.25">
      <c r="C32" s="121"/>
      <c r="D32" s="122"/>
      <c r="E32" s="122"/>
      <c r="F32" s="122"/>
      <c r="G32" s="126"/>
      <c r="H32" s="121"/>
    </row>
    <row r="33" spans="3:8" x14ac:dyDescent="0.25">
      <c r="C33" s="121"/>
      <c r="D33" s="122"/>
      <c r="E33" s="122"/>
      <c r="F33" s="122"/>
      <c r="G33" s="126"/>
      <c r="H33" s="121"/>
    </row>
    <row r="34" spans="3:8" x14ac:dyDescent="0.25">
      <c r="C34" s="121"/>
      <c r="D34" s="122"/>
      <c r="E34" s="122"/>
      <c r="F34" s="122"/>
      <c r="G34" s="126"/>
      <c r="H34" s="121"/>
    </row>
    <row r="35" spans="3:8" x14ac:dyDescent="0.25">
      <c r="C35" s="121"/>
      <c r="D35" s="122"/>
      <c r="E35" s="122"/>
      <c r="F35" s="122"/>
      <c r="G35" s="126"/>
      <c r="H35" s="121"/>
    </row>
    <row r="36" spans="3:8" x14ac:dyDescent="0.25">
      <c r="C36" s="121"/>
      <c r="D36" s="122"/>
      <c r="E36" s="122"/>
      <c r="F36" s="122"/>
      <c r="G36" s="126"/>
      <c r="H36" s="121"/>
    </row>
    <row r="37" spans="3:8" x14ac:dyDescent="0.25">
      <c r="C37" s="121"/>
      <c r="D37" s="122"/>
      <c r="E37" s="122"/>
      <c r="F37" s="122"/>
      <c r="G37" s="126"/>
      <c r="H37" s="121"/>
    </row>
    <row r="38" spans="3:8" x14ac:dyDescent="0.25">
      <c r="C38" s="121"/>
      <c r="D38" s="122"/>
      <c r="E38" s="122"/>
      <c r="F38" s="122"/>
      <c r="G38" s="126"/>
      <c r="H38" s="121"/>
    </row>
    <row r="39" spans="3:8" x14ac:dyDescent="0.25">
      <c r="C39" s="121"/>
      <c r="D39" s="122"/>
      <c r="E39" s="122"/>
      <c r="F39" s="122"/>
      <c r="G39" s="126"/>
      <c r="H39" s="121"/>
    </row>
    <row r="40" spans="3:8" x14ac:dyDescent="0.25">
      <c r="C40" s="121"/>
      <c r="D40" s="122"/>
      <c r="E40" s="122"/>
      <c r="F40" s="122"/>
      <c r="G40" s="126"/>
      <c r="H40" s="121"/>
    </row>
    <row r="41" spans="3:8" x14ac:dyDescent="0.25">
      <c r="C41" s="121"/>
      <c r="D41" s="122"/>
      <c r="E41" s="122"/>
      <c r="F41" s="122"/>
      <c r="G41" s="126"/>
      <c r="H41" s="121"/>
    </row>
    <row r="42" spans="3:8" x14ac:dyDescent="0.25">
      <c r="C42" s="121"/>
      <c r="D42" s="122"/>
      <c r="E42" s="122"/>
      <c r="F42" s="122"/>
      <c r="G42" s="126"/>
      <c r="H42" s="121"/>
    </row>
    <row r="43" spans="3:8" x14ac:dyDescent="0.25">
      <c r="C43" s="121"/>
      <c r="D43" s="122"/>
      <c r="E43" s="122"/>
      <c r="F43" s="122"/>
      <c r="G43" s="126"/>
      <c r="H43" s="121"/>
    </row>
    <row r="44" spans="3:8" x14ac:dyDescent="0.25">
      <c r="C44" s="121"/>
      <c r="D44" s="122"/>
      <c r="E44" s="122"/>
      <c r="F44" s="122"/>
      <c r="G44" s="126"/>
      <c r="H44" s="121"/>
    </row>
    <row r="45" spans="3:8" x14ac:dyDescent="0.25">
      <c r="C45" s="121"/>
      <c r="D45" s="122"/>
      <c r="E45" s="122"/>
      <c r="F45" s="122"/>
      <c r="G45" s="126"/>
      <c r="H45" s="121"/>
    </row>
    <row r="46" spans="3:8" x14ac:dyDescent="0.25">
      <c r="C46" s="121"/>
      <c r="D46" s="122"/>
      <c r="E46" s="122"/>
      <c r="F46" s="122"/>
      <c r="G46" s="126"/>
      <c r="H46" s="121"/>
    </row>
    <row r="47" spans="3:8" x14ac:dyDescent="0.25">
      <c r="C47" s="121"/>
      <c r="D47" s="122"/>
      <c r="E47" s="122"/>
      <c r="F47" s="122"/>
      <c r="G47" s="126"/>
      <c r="H47" s="121"/>
    </row>
    <row r="48" spans="3:8" x14ac:dyDescent="0.25">
      <c r="C48" s="121"/>
      <c r="D48" s="122"/>
      <c r="E48" s="122"/>
      <c r="F48" s="122"/>
      <c r="G48" s="126"/>
      <c r="H48" s="121"/>
    </row>
    <row r="49" spans="3:8" x14ac:dyDescent="0.25">
      <c r="C49" s="121"/>
      <c r="D49" s="122"/>
      <c r="E49" s="122"/>
      <c r="F49" s="122"/>
      <c r="G49" s="126"/>
      <c r="H49" s="121"/>
    </row>
    <row r="50" spans="3:8" x14ac:dyDescent="0.25">
      <c r="C50" s="121"/>
      <c r="D50" s="122"/>
      <c r="E50" s="122"/>
      <c r="F50" s="122"/>
      <c r="G50" s="126"/>
      <c r="H50" s="121"/>
    </row>
    <row r="51" spans="3:8" x14ac:dyDescent="0.25">
      <c r="C51" s="121"/>
      <c r="D51" s="122"/>
      <c r="E51" s="122"/>
      <c r="F51" s="122"/>
      <c r="G51" s="126"/>
      <c r="H51" s="121"/>
    </row>
    <row r="52" spans="3:8" x14ac:dyDescent="0.25">
      <c r="C52" s="121"/>
      <c r="D52" s="122"/>
      <c r="E52" s="122"/>
      <c r="F52" s="122"/>
      <c r="G52" s="126"/>
    </row>
  </sheetData>
  <sortState ref="A4:D27">
    <sortCondition descending="1" ref="D4"/>
  </sortState>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workbookViewId="0"/>
  </sheetViews>
  <sheetFormatPr defaultRowHeight="15" x14ac:dyDescent="0.25"/>
  <cols>
    <col min="1" max="16384" width="9.140625" style="2"/>
  </cols>
  <sheetData>
    <row r="1" spans="1:5" x14ac:dyDescent="0.25">
      <c r="A1" s="19" t="s">
        <v>165</v>
      </c>
    </row>
    <row r="3" spans="1:5" ht="15.75" thickBot="1" x14ac:dyDescent="0.3"/>
    <row r="4" spans="1:5" ht="15.75" thickBot="1" x14ac:dyDescent="0.3">
      <c r="A4" s="92" t="s">
        <v>0</v>
      </c>
      <c r="B4" s="93" t="s">
        <v>158</v>
      </c>
      <c r="C4" s="93" t="s">
        <v>159</v>
      </c>
      <c r="D4" s="93" t="s">
        <v>160</v>
      </c>
      <c r="E4" s="93" t="s">
        <v>161</v>
      </c>
    </row>
    <row r="5" spans="1:5" ht="15.75" thickBot="1" x14ac:dyDescent="0.3">
      <c r="A5" s="94" t="s">
        <v>17</v>
      </c>
      <c r="B5" s="127">
        <v>0.77063607423095282</v>
      </c>
      <c r="C5" s="127">
        <v>8.0101814340869867E-2</v>
      </c>
      <c r="D5" s="127">
        <v>0.13991962138638539</v>
      </c>
      <c r="E5" s="127">
        <v>9.3424900417919034E-3</v>
      </c>
    </row>
    <row r="6" spans="1:5" ht="15.75" thickBot="1" x14ac:dyDescent="0.3">
      <c r="A6" s="94" t="s">
        <v>28</v>
      </c>
      <c r="B6" s="127">
        <v>0.56853117997307034</v>
      </c>
      <c r="C6" s="127">
        <v>0.24021425815079742</v>
      </c>
      <c r="D6" s="127">
        <v>0.17969185060519854</v>
      </c>
      <c r="E6" s="127">
        <v>1.1562711270933739E-2</v>
      </c>
    </row>
    <row r="7" spans="1:5" ht="15.75" thickBot="1" x14ac:dyDescent="0.3">
      <c r="A7" s="94" t="s">
        <v>6</v>
      </c>
      <c r="B7" s="127">
        <v>0.46570391767217717</v>
      </c>
      <c r="C7" s="127">
        <v>0.15048480942160367</v>
      </c>
      <c r="D7" s="127">
        <v>0.36154364810408379</v>
      </c>
      <c r="E7" s="127">
        <v>2.2267624802135393E-2</v>
      </c>
    </row>
    <row r="8" spans="1:5" ht="15.75" thickBot="1" x14ac:dyDescent="0.3">
      <c r="A8" s="94" t="s">
        <v>24</v>
      </c>
      <c r="B8" s="127">
        <v>0.39368259916321957</v>
      </c>
      <c r="C8" s="127">
        <v>0.15211952519338806</v>
      </c>
      <c r="D8" s="127">
        <v>0.44037886090203371</v>
      </c>
      <c r="E8" s="127">
        <v>1.3819014741358611E-2</v>
      </c>
    </row>
    <row r="9" spans="1:5" ht="15.75" thickBot="1" x14ac:dyDescent="0.3">
      <c r="A9" s="94" t="s">
        <v>16</v>
      </c>
      <c r="B9" s="127">
        <v>0.3638775790753937</v>
      </c>
      <c r="C9" s="127">
        <v>0.19344397945078426</v>
      </c>
      <c r="D9" s="127">
        <v>0.42022047298845239</v>
      </c>
      <c r="E9" s="127">
        <v>2.2457968485369607E-2</v>
      </c>
    </row>
    <row r="10" spans="1:5" ht="15.75" thickBot="1" x14ac:dyDescent="0.3">
      <c r="A10" s="94" t="s">
        <v>162</v>
      </c>
      <c r="B10" s="127">
        <v>0.35212547651357318</v>
      </c>
      <c r="C10" s="127">
        <v>0.23297180805903606</v>
      </c>
      <c r="D10" s="127">
        <v>0.39058986284509983</v>
      </c>
      <c r="E10" s="127">
        <v>2.4312852582290885E-2</v>
      </c>
    </row>
    <row r="11" spans="1:5" ht="15.75" thickBot="1" x14ac:dyDescent="0.3">
      <c r="A11" s="94" t="s">
        <v>19</v>
      </c>
      <c r="B11" s="127">
        <v>0.3388174608454077</v>
      </c>
      <c r="C11" s="127">
        <v>0.17453971343617036</v>
      </c>
      <c r="D11" s="127">
        <v>0.46351919290631738</v>
      </c>
      <c r="E11" s="127">
        <v>2.3123632812104611E-2</v>
      </c>
    </row>
    <row r="12" spans="1:5" ht="15.75" thickBot="1" x14ac:dyDescent="0.3">
      <c r="A12" s="94" t="s">
        <v>21</v>
      </c>
      <c r="B12" s="127">
        <v>0.32799304323091394</v>
      </c>
      <c r="C12" s="127">
        <v>0.18370857584758096</v>
      </c>
      <c r="D12" s="127">
        <v>0.37010796055247019</v>
      </c>
      <c r="E12" s="127">
        <v>0.11819042036903499</v>
      </c>
    </row>
    <row r="13" spans="1:5" ht="15.75" thickBot="1" x14ac:dyDescent="0.3">
      <c r="A13" s="94" t="s">
        <v>27</v>
      </c>
      <c r="B13" s="127">
        <v>0.31649681087310955</v>
      </c>
      <c r="C13" s="127">
        <v>0.2471964394299106</v>
      </c>
      <c r="D13" s="127">
        <v>0.4071545195417986</v>
      </c>
      <c r="E13" s="127">
        <v>2.9152230155181178E-2</v>
      </c>
    </row>
    <row r="14" spans="1:5" ht="15.75" thickBot="1" x14ac:dyDescent="0.3">
      <c r="A14" s="94" t="s">
        <v>32</v>
      </c>
      <c r="B14" s="127">
        <v>0.31564515526494807</v>
      </c>
      <c r="C14" s="127">
        <v>0.18008986720810047</v>
      </c>
      <c r="D14" s="127">
        <v>0.35709175653031811</v>
      </c>
      <c r="E14" s="127">
        <v>0.14717322099663341</v>
      </c>
    </row>
    <row r="15" spans="1:5" ht="15.75" thickBot="1" x14ac:dyDescent="0.3">
      <c r="A15" s="94" t="s">
        <v>5</v>
      </c>
      <c r="B15" s="127">
        <v>0.3102438549828484</v>
      </c>
      <c r="C15" s="127">
        <v>0.22508639334062586</v>
      </c>
      <c r="D15" s="127">
        <v>0.3524458522105734</v>
      </c>
      <c r="E15" s="127">
        <v>0.11222389946595242</v>
      </c>
    </row>
    <row r="16" spans="1:5" ht="15.75" thickBot="1" x14ac:dyDescent="0.3">
      <c r="A16" s="94" t="s">
        <v>163</v>
      </c>
      <c r="B16" s="127">
        <v>0.3069990749665687</v>
      </c>
      <c r="C16" s="127">
        <v>0.2439129263156109</v>
      </c>
      <c r="D16" s="127">
        <v>0.42108242635885584</v>
      </c>
      <c r="E16" s="127">
        <v>2.8005572358964472E-2</v>
      </c>
    </row>
    <row r="17" spans="1:8" ht="15.75" thickBot="1" x14ac:dyDescent="0.3">
      <c r="A17" s="94" t="s">
        <v>15</v>
      </c>
      <c r="B17" s="127">
        <v>0.27704801415632174</v>
      </c>
      <c r="C17" s="127">
        <v>0.15787701164805079</v>
      </c>
      <c r="D17" s="127">
        <v>0.53525979989385641</v>
      </c>
      <c r="E17" s="127">
        <v>2.9815174301771032E-2</v>
      </c>
    </row>
    <row r="18" spans="1:8" ht="15.75" thickBot="1" x14ac:dyDescent="0.3">
      <c r="A18" s="94" t="s">
        <v>25</v>
      </c>
      <c r="B18" s="127">
        <v>0.27681083317385285</v>
      </c>
      <c r="C18" s="127">
        <v>0.26951461930474691</v>
      </c>
      <c r="D18" s="127">
        <v>0.42730496244955557</v>
      </c>
      <c r="E18" s="127">
        <v>2.6369585071844542E-2</v>
      </c>
    </row>
    <row r="19" spans="1:8" ht="15.75" thickBot="1" x14ac:dyDescent="0.3">
      <c r="A19" s="94" t="s">
        <v>22</v>
      </c>
      <c r="B19" s="127">
        <v>0.27478744318109843</v>
      </c>
      <c r="C19" s="127">
        <v>0.23142888073195364</v>
      </c>
      <c r="D19" s="127">
        <v>0.41991333839216732</v>
      </c>
      <c r="E19" s="127">
        <v>7.3870337694780616E-2</v>
      </c>
    </row>
    <row r="20" spans="1:8" ht="15.75" thickBot="1" x14ac:dyDescent="0.3">
      <c r="A20" s="94" t="s">
        <v>10</v>
      </c>
      <c r="B20" s="127">
        <v>0.26139812837174797</v>
      </c>
      <c r="C20" s="127">
        <v>0.26352409395487808</v>
      </c>
      <c r="D20" s="127">
        <v>0.45568450241904024</v>
      </c>
      <c r="E20" s="127">
        <v>1.9393275254333778E-2</v>
      </c>
      <c r="H20" s="40" t="s">
        <v>166</v>
      </c>
    </row>
    <row r="21" spans="1:8" ht="15.75" thickBot="1" x14ac:dyDescent="0.3">
      <c r="A21" s="94" t="s">
        <v>18</v>
      </c>
      <c r="B21" s="127">
        <v>0.26046535539513527</v>
      </c>
      <c r="C21" s="127">
        <v>0.28476120616431078</v>
      </c>
      <c r="D21" s="127">
        <v>0.39142085080714079</v>
      </c>
      <c r="E21" s="127">
        <v>6.3352587633413143E-2</v>
      </c>
      <c r="H21" s="45" t="s">
        <v>154</v>
      </c>
    </row>
    <row r="22" spans="1:8" ht="15.75" thickBot="1" x14ac:dyDescent="0.3">
      <c r="A22" s="94" t="s">
        <v>11</v>
      </c>
      <c r="B22" s="127">
        <v>0.25081891619507141</v>
      </c>
      <c r="C22" s="127">
        <v>0.25480635032606513</v>
      </c>
      <c r="D22" s="127">
        <v>0.47403437041041002</v>
      </c>
      <c r="E22" s="127">
        <v>2.0340363068453618E-2</v>
      </c>
      <c r="H22" s="40"/>
    </row>
    <row r="23" spans="1:8" ht="15.75" thickBot="1" x14ac:dyDescent="0.3">
      <c r="A23" s="94" t="s">
        <v>20</v>
      </c>
      <c r="B23" s="127">
        <v>0.23735019988444292</v>
      </c>
      <c r="C23" s="127">
        <v>0.25060783407094273</v>
      </c>
      <c r="D23" s="127">
        <v>0.41627534793822413</v>
      </c>
      <c r="E23" s="127">
        <v>9.5766618106390283E-2</v>
      </c>
      <c r="H23" s="45"/>
    </row>
    <row r="24" spans="1:8" ht="15.75" thickBot="1" x14ac:dyDescent="0.3">
      <c r="A24" s="94" t="s">
        <v>30</v>
      </c>
      <c r="B24" s="127">
        <v>0.21617049568736416</v>
      </c>
      <c r="C24" s="127">
        <v>0.20828518042445246</v>
      </c>
      <c r="D24" s="127">
        <v>0.56248537022289891</v>
      </c>
      <c r="E24" s="127">
        <v>1.3058953665284565E-2</v>
      </c>
    </row>
    <row r="25" spans="1:8" ht="15.75" thickBot="1" x14ac:dyDescent="0.3">
      <c r="A25" s="94" t="s">
        <v>29</v>
      </c>
      <c r="B25" s="127">
        <v>0.18158006351212616</v>
      </c>
      <c r="C25" s="127">
        <v>0.33020908183503639</v>
      </c>
      <c r="D25" s="127">
        <v>0.46519800793176136</v>
      </c>
      <c r="E25" s="127">
        <v>2.3012846721076015E-2</v>
      </c>
    </row>
    <row r="26" spans="1:8" ht="15.75" thickBot="1" x14ac:dyDescent="0.3">
      <c r="A26" s="94" t="s">
        <v>153</v>
      </c>
      <c r="B26" s="127">
        <v>0.12932625477958529</v>
      </c>
      <c r="C26" s="127">
        <v>0.18468349920129154</v>
      </c>
      <c r="D26" s="127">
        <v>0.60600030572888541</v>
      </c>
      <c r="E26" s="127">
        <v>7.9989940290237677E-2</v>
      </c>
    </row>
    <row r="27" spans="1:8" ht="15.75" thickBot="1" x14ac:dyDescent="0.3">
      <c r="A27" s="94" t="s">
        <v>164</v>
      </c>
      <c r="B27" s="127">
        <v>0.12881156255689236</v>
      </c>
      <c r="C27" s="127">
        <v>0.23564226702379906</v>
      </c>
      <c r="D27" s="127">
        <v>0.50338706758630092</v>
      </c>
      <c r="E27" s="127">
        <v>0.13215910283300764</v>
      </c>
    </row>
    <row r="28" spans="1:8" ht="15.75" thickBot="1" x14ac:dyDescent="0.3">
      <c r="A28" s="103" t="s">
        <v>36</v>
      </c>
      <c r="B28" s="128">
        <v>0.11393145614374324</v>
      </c>
      <c r="C28" s="128">
        <v>0.19206377958442211</v>
      </c>
      <c r="D28" s="128">
        <v>0.55786183443559534</v>
      </c>
      <c r="E28" s="128">
        <v>0.13614292983623921</v>
      </c>
    </row>
  </sheetData>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workbookViewId="0"/>
  </sheetViews>
  <sheetFormatPr defaultRowHeight="15" x14ac:dyDescent="0.25"/>
  <cols>
    <col min="1" max="16384" width="9.140625" style="2"/>
  </cols>
  <sheetData>
    <row r="1" spans="1:8" x14ac:dyDescent="0.25">
      <c r="A1" s="19" t="s">
        <v>180</v>
      </c>
    </row>
    <row r="3" spans="1:8" ht="15.75" thickBot="1" x14ac:dyDescent="0.3">
      <c r="A3" s="209" t="s">
        <v>158</v>
      </c>
      <c r="B3" s="209"/>
      <c r="C3" s="208" t="s">
        <v>159</v>
      </c>
      <c r="D3" s="208"/>
      <c r="E3" s="208" t="s">
        <v>160</v>
      </c>
      <c r="F3" s="208"/>
      <c r="G3" s="208" t="s">
        <v>167</v>
      </c>
      <c r="H3" s="208"/>
    </row>
    <row r="4" spans="1:8" ht="15.75" thickBot="1" x14ac:dyDescent="0.3">
      <c r="A4" s="94" t="s">
        <v>17</v>
      </c>
      <c r="B4" s="129">
        <v>71.2</v>
      </c>
      <c r="C4" s="94" t="s">
        <v>168</v>
      </c>
      <c r="D4" s="95">
        <v>31.6</v>
      </c>
      <c r="E4" s="94" t="s">
        <v>169</v>
      </c>
      <c r="F4" s="95">
        <v>65.3</v>
      </c>
      <c r="G4" s="94" t="s">
        <v>16</v>
      </c>
      <c r="H4" s="95">
        <v>136.1</v>
      </c>
    </row>
    <row r="5" spans="1:8" ht="15.75" thickBot="1" x14ac:dyDescent="0.3">
      <c r="A5" s="181" t="s">
        <v>111</v>
      </c>
      <c r="B5" s="182">
        <v>53.1</v>
      </c>
      <c r="C5" s="94" t="s">
        <v>25</v>
      </c>
      <c r="D5" s="95">
        <v>31.5</v>
      </c>
      <c r="E5" s="21" t="s">
        <v>111</v>
      </c>
      <c r="F5" s="22">
        <v>59.4</v>
      </c>
      <c r="G5" s="21" t="s">
        <v>24</v>
      </c>
      <c r="H5" s="22">
        <v>134.80000000000001</v>
      </c>
    </row>
    <row r="6" spans="1:8" ht="15.75" thickBot="1" x14ac:dyDescent="0.3">
      <c r="A6" s="94" t="s">
        <v>16</v>
      </c>
      <c r="B6" s="95">
        <v>49.5</v>
      </c>
      <c r="C6" s="94" t="s">
        <v>27</v>
      </c>
      <c r="D6" s="95">
        <v>26.6</v>
      </c>
      <c r="E6" s="94" t="s">
        <v>16</v>
      </c>
      <c r="F6" s="95">
        <v>57.2</v>
      </c>
      <c r="G6" s="94" t="s">
        <v>20</v>
      </c>
      <c r="H6" s="95">
        <v>126.2</v>
      </c>
    </row>
    <row r="7" spans="1:8" ht="15.75" thickBot="1" x14ac:dyDescent="0.3">
      <c r="A7" s="94" t="s">
        <v>19</v>
      </c>
      <c r="B7" s="95">
        <v>36.6</v>
      </c>
      <c r="C7" s="94" t="s">
        <v>16</v>
      </c>
      <c r="D7" s="95">
        <v>26.3</v>
      </c>
      <c r="E7" s="94" t="s">
        <v>20</v>
      </c>
      <c r="F7" s="95">
        <v>52.6</v>
      </c>
      <c r="G7" s="94" t="s">
        <v>25</v>
      </c>
      <c r="H7" s="95">
        <v>117</v>
      </c>
    </row>
    <row r="8" spans="1:8" ht="15.75" thickBot="1" x14ac:dyDescent="0.3">
      <c r="A8" s="94" t="s">
        <v>28</v>
      </c>
      <c r="B8" s="95">
        <v>35.299999999999997</v>
      </c>
      <c r="C8" s="94" t="s">
        <v>23</v>
      </c>
      <c r="D8" s="95">
        <v>24.5</v>
      </c>
      <c r="E8" s="94" t="s">
        <v>40</v>
      </c>
      <c r="F8" s="95">
        <v>50.1</v>
      </c>
      <c r="G8" s="94" t="s">
        <v>30</v>
      </c>
      <c r="H8" s="95">
        <v>116.1</v>
      </c>
    </row>
    <row r="9" spans="1:8" ht="15.75" thickBot="1" x14ac:dyDescent="0.3">
      <c r="A9" s="94" t="s">
        <v>27</v>
      </c>
      <c r="B9" s="95">
        <v>34.1</v>
      </c>
      <c r="C9" s="94" t="s">
        <v>30</v>
      </c>
      <c r="D9" s="95">
        <v>24.2</v>
      </c>
      <c r="E9" s="94" t="s">
        <v>25</v>
      </c>
      <c r="F9" s="95">
        <v>50</v>
      </c>
      <c r="G9" s="94" t="s">
        <v>19</v>
      </c>
      <c r="H9" s="95">
        <v>108.1</v>
      </c>
    </row>
    <row r="10" spans="1:8" ht="15.75" thickBot="1" x14ac:dyDescent="0.3">
      <c r="A10" s="94" t="s">
        <v>25</v>
      </c>
      <c r="B10" s="95">
        <v>32.4</v>
      </c>
      <c r="C10" s="94" t="s">
        <v>29</v>
      </c>
      <c r="D10" s="95">
        <v>21.3</v>
      </c>
      <c r="E10" s="94" t="s">
        <v>27</v>
      </c>
      <c r="F10" s="95">
        <v>43.9</v>
      </c>
      <c r="G10" s="94" t="s">
        <v>27</v>
      </c>
      <c r="H10" s="95">
        <v>107.7</v>
      </c>
    </row>
    <row r="11" spans="1:8" ht="15.75" thickBot="1" x14ac:dyDescent="0.3">
      <c r="A11" s="94" t="s">
        <v>23</v>
      </c>
      <c r="B11" s="95">
        <v>30.8</v>
      </c>
      <c r="C11" s="21" t="s">
        <v>24</v>
      </c>
      <c r="D11" s="22">
        <v>20.5</v>
      </c>
      <c r="E11" s="94" t="s">
        <v>170</v>
      </c>
      <c r="F11" s="95">
        <v>43.8</v>
      </c>
      <c r="G11" s="94" t="s">
        <v>23</v>
      </c>
      <c r="H11" s="95">
        <v>100.3</v>
      </c>
    </row>
    <row r="12" spans="1:8" ht="15.75" thickBot="1" x14ac:dyDescent="0.3">
      <c r="A12" s="94" t="s">
        <v>6</v>
      </c>
      <c r="B12" s="95">
        <v>30.6</v>
      </c>
      <c r="C12" s="94" t="s">
        <v>33</v>
      </c>
      <c r="D12" s="95">
        <v>20.2</v>
      </c>
      <c r="E12" s="94" t="s">
        <v>164</v>
      </c>
      <c r="F12" s="95">
        <v>43.2</v>
      </c>
      <c r="G12" s="94" t="s">
        <v>17</v>
      </c>
      <c r="H12" s="95">
        <v>92.5</v>
      </c>
    </row>
    <row r="13" spans="1:8" ht="15.75" thickBot="1" x14ac:dyDescent="0.3">
      <c r="A13" s="94" t="s">
        <v>20</v>
      </c>
      <c r="B13" s="95">
        <v>30</v>
      </c>
      <c r="C13" s="94" t="s">
        <v>19</v>
      </c>
      <c r="D13" s="95">
        <v>18.899999999999999</v>
      </c>
      <c r="E13" s="94" t="s">
        <v>163</v>
      </c>
      <c r="F13" s="95">
        <v>42.2</v>
      </c>
      <c r="G13" s="94" t="s">
        <v>33</v>
      </c>
      <c r="H13" s="95">
        <v>85.8</v>
      </c>
    </row>
    <row r="14" spans="1:8" ht="15.75" thickBot="1" x14ac:dyDescent="0.3">
      <c r="A14" s="94" t="s">
        <v>30</v>
      </c>
      <c r="B14" s="95">
        <v>25.1</v>
      </c>
      <c r="C14" s="94" t="s">
        <v>10</v>
      </c>
      <c r="D14" s="95">
        <v>15.9</v>
      </c>
      <c r="E14" s="94" t="s">
        <v>65</v>
      </c>
      <c r="F14" s="95">
        <v>30</v>
      </c>
      <c r="G14" s="94" t="s">
        <v>36</v>
      </c>
      <c r="H14" s="95">
        <v>78.599999999999994</v>
      </c>
    </row>
    <row r="15" spans="1:8" ht="15.75" thickBot="1" x14ac:dyDescent="0.3">
      <c r="A15" s="94" t="s">
        <v>5</v>
      </c>
      <c r="B15" s="95">
        <v>18.899999999999999</v>
      </c>
      <c r="C15" s="94" t="s">
        <v>36</v>
      </c>
      <c r="D15" s="95">
        <v>15.1</v>
      </c>
      <c r="E15" s="94" t="s">
        <v>10</v>
      </c>
      <c r="F15" s="95">
        <v>27.5</v>
      </c>
      <c r="G15" s="94" t="s">
        <v>6</v>
      </c>
      <c r="H15" s="95">
        <v>65.7</v>
      </c>
    </row>
    <row r="16" spans="1:8" ht="15.75" thickBot="1" x14ac:dyDescent="0.3">
      <c r="A16" s="94" t="s">
        <v>8</v>
      </c>
      <c r="B16" s="95">
        <v>17.5</v>
      </c>
      <c r="C16" s="94" t="s">
        <v>28</v>
      </c>
      <c r="D16" s="95">
        <v>14.9</v>
      </c>
      <c r="E16" s="94" t="s">
        <v>6</v>
      </c>
      <c r="F16" s="95">
        <v>23.7</v>
      </c>
      <c r="G16" s="94" t="s">
        <v>29</v>
      </c>
      <c r="H16" s="95">
        <v>64.5</v>
      </c>
    </row>
    <row r="17" spans="1:8" ht="15.75" thickBot="1" x14ac:dyDescent="0.3">
      <c r="A17" s="94" t="s">
        <v>10</v>
      </c>
      <c r="B17" s="95">
        <v>15.8</v>
      </c>
      <c r="C17" s="94" t="s">
        <v>5</v>
      </c>
      <c r="D17" s="95">
        <v>13.7</v>
      </c>
      <c r="E17" s="94" t="s">
        <v>5</v>
      </c>
      <c r="F17" s="95">
        <v>21.5</v>
      </c>
      <c r="G17" s="94" t="s">
        <v>28</v>
      </c>
      <c r="H17" s="95">
        <v>62.1</v>
      </c>
    </row>
    <row r="18" spans="1:8" ht="15.75" thickBot="1" x14ac:dyDescent="0.3">
      <c r="A18" s="94" t="s">
        <v>22</v>
      </c>
      <c r="B18" s="95">
        <v>12.5</v>
      </c>
      <c r="C18" s="94" t="s">
        <v>8</v>
      </c>
      <c r="D18" s="95">
        <v>11.6</v>
      </c>
      <c r="E18" s="94" t="s">
        <v>171</v>
      </c>
      <c r="F18" s="95">
        <v>19.399999999999999</v>
      </c>
      <c r="G18" s="94" t="s">
        <v>5</v>
      </c>
      <c r="H18" s="95">
        <v>61</v>
      </c>
    </row>
    <row r="19" spans="1:8" ht="15.75" thickBot="1" x14ac:dyDescent="0.3">
      <c r="A19" s="94" t="s">
        <v>29</v>
      </c>
      <c r="B19" s="95">
        <v>11.7</v>
      </c>
      <c r="C19" s="94" t="s">
        <v>22</v>
      </c>
      <c r="D19" s="95">
        <v>10.6</v>
      </c>
      <c r="E19" s="94" t="s">
        <v>162</v>
      </c>
      <c r="F19" s="95">
        <v>19.399999999999999</v>
      </c>
      <c r="G19" s="94" t="s">
        <v>10</v>
      </c>
      <c r="H19" s="95">
        <v>60.3</v>
      </c>
    </row>
    <row r="20" spans="1:8" ht="15.75" thickBot="1" x14ac:dyDescent="0.3">
      <c r="A20" s="94" t="s">
        <v>33</v>
      </c>
      <c r="B20" s="95">
        <v>11</v>
      </c>
      <c r="C20" s="94" t="s">
        <v>11</v>
      </c>
      <c r="D20" s="95">
        <v>10.4</v>
      </c>
      <c r="E20" s="94" t="s">
        <v>22</v>
      </c>
      <c r="F20" s="95">
        <v>19.100000000000001</v>
      </c>
      <c r="G20" s="94" t="s">
        <v>8</v>
      </c>
      <c r="H20" s="95">
        <v>49.6</v>
      </c>
    </row>
    <row r="21" spans="1:8" ht="15.75" thickBot="1" x14ac:dyDescent="0.3">
      <c r="A21" s="94" t="s">
        <v>11</v>
      </c>
      <c r="B21" s="95">
        <v>10.3</v>
      </c>
      <c r="C21" s="94" t="s">
        <v>6</v>
      </c>
      <c r="D21" s="95">
        <v>9.9</v>
      </c>
      <c r="E21" s="94" t="s">
        <v>172</v>
      </c>
      <c r="F21" s="95">
        <v>12.9</v>
      </c>
      <c r="G21" s="94" t="s">
        <v>22</v>
      </c>
      <c r="H21" s="95">
        <v>45.6</v>
      </c>
    </row>
    <row r="22" spans="1:8" ht="15.75" thickBot="1" x14ac:dyDescent="0.3">
      <c r="A22" s="94" t="s">
        <v>36</v>
      </c>
      <c r="B22" s="95">
        <v>9</v>
      </c>
      <c r="C22" s="94" t="s">
        <v>17</v>
      </c>
      <c r="D22" s="95">
        <v>7.4</v>
      </c>
      <c r="E22" s="94" t="s">
        <v>28</v>
      </c>
      <c r="F22" s="95">
        <v>11.2</v>
      </c>
      <c r="G22" s="94" t="s">
        <v>11</v>
      </c>
      <c r="H22" s="95">
        <v>41</v>
      </c>
    </row>
    <row r="23" spans="1:8" ht="15.75" thickBot="1" x14ac:dyDescent="0.3">
      <c r="A23" s="94" t="s">
        <v>32</v>
      </c>
      <c r="B23" s="95">
        <v>6</v>
      </c>
      <c r="C23" s="94" t="s">
        <v>32</v>
      </c>
      <c r="D23" s="95">
        <v>3.4</v>
      </c>
      <c r="E23" s="94" t="s">
        <v>173</v>
      </c>
      <c r="F23" s="95">
        <v>6.8</v>
      </c>
      <c r="G23" s="94" t="s">
        <v>32</v>
      </c>
      <c r="H23" s="95">
        <v>19</v>
      </c>
    </row>
    <row r="24" spans="1:8" ht="15.75" thickBot="1" x14ac:dyDescent="0.3">
      <c r="A24" s="94" t="s">
        <v>21</v>
      </c>
      <c r="B24" s="95">
        <v>5.9</v>
      </c>
      <c r="C24" s="94" t="s">
        <v>21</v>
      </c>
      <c r="D24" s="95">
        <v>3.3</v>
      </c>
      <c r="E24" s="94" t="s">
        <v>174</v>
      </c>
      <c r="F24" s="95">
        <v>6.6</v>
      </c>
      <c r="G24" s="94" t="s">
        <v>21</v>
      </c>
      <c r="H24" s="95">
        <v>17.899999999999999</v>
      </c>
    </row>
    <row r="25" spans="1:8" ht="15.75" thickBot="1" x14ac:dyDescent="0.3">
      <c r="A25" s="94" t="s">
        <v>18</v>
      </c>
      <c r="B25" s="95">
        <v>1.9</v>
      </c>
      <c r="C25" s="94" t="s">
        <v>175</v>
      </c>
      <c r="D25" s="95">
        <v>2.1</v>
      </c>
      <c r="E25" s="94" t="s">
        <v>153</v>
      </c>
      <c r="F25" s="95">
        <v>3.4</v>
      </c>
      <c r="G25" s="94" t="s">
        <v>18</v>
      </c>
      <c r="H25" s="95">
        <v>7.5</v>
      </c>
    </row>
    <row r="26" spans="1:8" ht="15.75" thickBot="1" x14ac:dyDescent="0.3">
      <c r="A26" s="94" t="s">
        <v>153</v>
      </c>
      <c r="B26" s="95">
        <v>0.7</v>
      </c>
      <c r="C26" s="94" t="s">
        <v>176</v>
      </c>
      <c r="D26" s="95">
        <v>1</v>
      </c>
      <c r="E26" s="94" t="s">
        <v>175</v>
      </c>
      <c r="F26" s="95">
        <v>2.9</v>
      </c>
      <c r="G26" s="94" t="s">
        <v>153</v>
      </c>
      <c r="H26" s="95">
        <v>5.6</v>
      </c>
    </row>
    <row r="27" spans="1:8" ht="15.75" thickBot="1" x14ac:dyDescent="0.3">
      <c r="A27" s="103" t="s">
        <v>177</v>
      </c>
      <c r="B27" s="104">
        <v>0.4</v>
      </c>
      <c r="C27" s="103" t="s">
        <v>15</v>
      </c>
      <c r="D27" s="104">
        <v>0.3</v>
      </c>
      <c r="E27" s="103" t="s">
        <v>177</v>
      </c>
      <c r="F27" s="104">
        <v>0.9</v>
      </c>
      <c r="G27" s="103" t="s">
        <v>15</v>
      </c>
      <c r="H27" s="104">
        <v>1.6</v>
      </c>
    </row>
    <row r="29" spans="1:8" x14ac:dyDescent="0.25">
      <c r="A29" s="40" t="s">
        <v>192</v>
      </c>
    </row>
    <row r="30" spans="1:8" x14ac:dyDescent="0.25">
      <c r="A30" s="45" t="s">
        <v>154</v>
      </c>
    </row>
  </sheetData>
  <mergeCells count="4">
    <mergeCell ref="C3:D3"/>
    <mergeCell ref="E3:F3"/>
    <mergeCell ref="G3:H3"/>
    <mergeCell ref="A3:B3"/>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zoomScaleNormal="100" workbookViewId="0">
      <selection activeCell="A18" sqref="A18"/>
    </sheetView>
  </sheetViews>
  <sheetFormatPr defaultRowHeight="15" x14ac:dyDescent="0.25"/>
  <cols>
    <col min="1" max="16384" width="9.140625" style="2"/>
  </cols>
  <sheetData>
    <row r="1" spans="1:6" x14ac:dyDescent="0.25">
      <c r="A1" s="19" t="s">
        <v>181</v>
      </c>
    </row>
    <row r="2" spans="1:6" ht="15.75" thickBot="1" x14ac:dyDescent="0.3"/>
    <row r="3" spans="1:6" ht="15.75" thickBot="1" x14ac:dyDescent="0.3">
      <c r="A3" s="210" t="s">
        <v>158</v>
      </c>
      <c r="B3" s="211"/>
      <c r="C3" s="212" t="s">
        <v>159</v>
      </c>
      <c r="D3" s="213"/>
      <c r="E3" s="212" t="s">
        <v>160</v>
      </c>
      <c r="F3" s="213"/>
    </row>
    <row r="4" spans="1:6" ht="15.75" thickBot="1" x14ac:dyDescent="0.3">
      <c r="A4" s="94" t="s">
        <v>28</v>
      </c>
      <c r="B4" s="130">
        <v>0.15</v>
      </c>
      <c r="C4" s="94" t="s">
        <v>17</v>
      </c>
      <c r="D4" s="131">
        <v>0.18</v>
      </c>
      <c r="E4" s="94" t="s">
        <v>17</v>
      </c>
      <c r="F4" s="131">
        <v>0.21</v>
      </c>
    </row>
    <row r="5" spans="1:6" ht="15.75" thickBot="1" x14ac:dyDescent="0.3">
      <c r="A5" s="94" t="s">
        <v>17</v>
      </c>
      <c r="B5" s="131">
        <v>0.14000000000000001</v>
      </c>
      <c r="C5" s="94" t="s">
        <v>20</v>
      </c>
      <c r="D5" s="131">
        <v>0.17</v>
      </c>
      <c r="E5" s="94" t="s">
        <v>20</v>
      </c>
      <c r="F5" s="131">
        <v>0.2</v>
      </c>
    </row>
    <row r="6" spans="1:6" ht="15.75" thickBot="1" x14ac:dyDescent="0.3">
      <c r="A6" s="94" t="s">
        <v>6</v>
      </c>
      <c r="B6" s="131">
        <v>0.14000000000000001</v>
      </c>
      <c r="C6" s="94" t="s">
        <v>30</v>
      </c>
      <c r="D6" s="131">
        <v>0.16</v>
      </c>
      <c r="E6" s="94" t="s">
        <v>19</v>
      </c>
      <c r="F6" s="131">
        <v>0.19</v>
      </c>
    </row>
    <row r="7" spans="1:6" ht="15.75" thickBot="1" x14ac:dyDescent="0.3">
      <c r="A7" s="94" t="s">
        <v>16</v>
      </c>
      <c r="B7" s="131">
        <v>0.14000000000000001</v>
      </c>
      <c r="C7" s="94" t="s">
        <v>23</v>
      </c>
      <c r="D7" s="131">
        <v>0.15</v>
      </c>
      <c r="E7" s="94" t="s">
        <v>8</v>
      </c>
      <c r="F7" s="131">
        <v>0.19</v>
      </c>
    </row>
    <row r="8" spans="1:6" ht="15.75" thickBot="1" x14ac:dyDescent="0.3">
      <c r="A8" s="94" t="s">
        <v>27</v>
      </c>
      <c r="B8" s="131">
        <v>0.14000000000000001</v>
      </c>
      <c r="C8" s="94" t="s">
        <v>8</v>
      </c>
      <c r="D8" s="131">
        <v>0.15</v>
      </c>
      <c r="E8" s="94" t="s">
        <v>30</v>
      </c>
      <c r="F8" s="131">
        <v>0.19</v>
      </c>
    </row>
    <row r="9" spans="1:6" ht="15.75" thickBot="1" x14ac:dyDescent="0.3">
      <c r="A9" s="94" t="s">
        <v>23</v>
      </c>
      <c r="B9" s="131">
        <v>0.14000000000000001</v>
      </c>
      <c r="C9" s="94" t="s">
        <v>16</v>
      </c>
      <c r="D9" s="131">
        <v>0.15</v>
      </c>
      <c r="E9" s="94" t="s">
        <v>32</v>
      </c>
      <c r="F9" s="131">
        <v>0.18</v>
      </c>
    </row>
    <row r="10" spans="1:6" ht="15.75" thickBot="1" x14ac:dyDescent="0.3">
      <c r="A10" s="21" t="s">
        <v>111</v>
      </c>
      <c r="B10" s="23">
        <v>0.13</v>
      </c>
      <c r="C10" s="94" t="s">
        <v>5</v>
      </c>
      <c r="D10" s="131">
        <v>0.15</v>
      </c>
      <c r="E10" s="94" t="s">
        <v>23</v>
      </c>
      <c r="F10" s="131">
        <v>0.18</v>
      </c>
    </row>
    <row r="11" spans="1:6" ht="15.75" thickBot="1" x14ac:dyDescent="0.3">
      <c r="A11" s="94" t="s">
        <v>5</v>
      </c>
      <c r="B11" s="131">
        <v>0.13</v>
      </c>
      <c r="C11" s="94" t="s">
        <v>27</v>
      </c>
      <c r="D11" s="131">
        <v>0.14000000000000001</v>
      </c>
      <c r="E11" s="21" t="s">
        <v>111</v>
      </c>
      <c r="F11" s="23">
        <v>0.18</v>
      </c>
    </row>
    <row r="12" spans="1:6" ht="15.75" thickBot="1" x14ac:dyDescent="0.3">
      <c r="A12" s="94" t="s">
        <v>8</v>
      </c>
      <c r="B12" s="131">
        <v>0.13</v>
      </c>
      <c r="C12" s="94" t="s">
        <v>19</v>
      </c>
      <c r="D12" s="131">
        <v>0.14000000000000001</v>
      </c>
      <c r="E12" s="94" t="s">
        <v>16</v>
      </c>
      <c r="F12" s="131">
        <v>0.18</v>
      </c>
    </row>
    <row r="13" spans="1:6" ht="15.75" thickBot="1" x14ac:dyDescent="0.3">
      <c r="A13" s="94" t="s">
        <v>36</v>
      </c>
      <c r="B13" s="131">
        <v>0.13</v>
      </c>
      <c r="C13" s="21" t="s">
        <v>111</v>
      </c>
      <c r="D13" s="23">
        <v>0.14000000000000001</v>
      </c>
      <c r="E13" s="94" t="s">
        <v>27</v>
      </c>
      <c r="F13" s="131">
        <v>0.18</v>
      </c>
    </row>
    <row r="14" spans="1:6" ht="15.75" thickBot="1" x14ac:dyDescent="0.3">
      <c r="A14" s="94" t="s">
        <v>20</v>
      </c>
      <c r="B14" s="131">
        <v>0.12</v>
      </c>
      <c r="C14" s="94" t="s">
        <v>6</v>
      </c>
      <c r="D14" s="131">
        <v>0.13</v>
      </c>
      <c r="E14" s="94" t="s">
        <v>5</v>
      </c>
      <c r="F14" s="131">
        <v>0.17</v>
      </c>
    </row>
    <row r="15" spans="1:6" ht="15.75" thickBot="1" x14ac:dyDescent="0.3">
      <c r="A15" s="94" t="s">
        <v>19</v>
      </c>
      <c r="B15" s="131">
        <v>0.12</v>
      </c>
      <c r="C15" s="94" t="s">
        <v>29</v>
      </c>
      <c r="D15" s="131">
        <v>0.13</v>
      </c>
      <c r="E15" s="94" t="s">
        <v>6</v>
      </c>
      <c r="F15" s="131">
        <v>0.16</v>
      </c>
    </row>
    <row r="16" spans="1:6" ht="15.75" thickBot="1" x14ac:dyDescent="0.3">
      <c r="A16" s="94" t="s">
        <v>21</v>
      </c>
      <c r="B16" s="131">
        <v>0.12</v>
      </c>
      <c r="C16" s="94" t="s">
        <v>10</v>
      </c>
      <c r="D16" s="131">
        <v>0.13</v>
      </c>
      <c r="E16" s="94" t="s">
        <v>21</v>
      </c>
      <c r="F16" s="131">
        <v>0.15</v>
      </c>
    </row>
    <row r="17" spans="1:6" ht="15.75" thickBot="1" x14ac:dyDescent="0.3">
      <c r="A17" s="94" t="s">
        <v>10</v>
      </c>
      <c r="B17" s="131">
        <v>0.11</v>
      </c>
      <c r="C17" s="94" t="s">
        <v>21</v>
      </c>
      <c r="D17" s="131">
        <v>0.13</v>
      </c>
      <c r="E17" s="94" t="s">
        <v>22</v>
      </c>
      <c r="F17" s="131">
        <v>0.15</v>
      </c>
    </row>
    <row r="18" spans="1:6" ht="15.75" thickBot="1" x14ac:dyDescent="0.3">
      <c r="A18" s="94" t="s">
        <v>29</v>
      </c>
      <c r="B18" s="131">
        <v>0.11</v>
      </c>
      <c r="C18" s="94" t="s">
        <v>25</v>
      </c>
      <c r="D18" s="131">
        <v>0.12</v>
      </c>
      <c r="E18" s="94" t="s">
        <v>25</v>
      </c>
      <c r="F18" s="131">
        <v>0.15</v>
      </c>
    </row>
    <row r="19" spans="1:6" ht="15.75" thickBot="1" x14ac:dyDescent="0.3">
      <c r="A19" s="94" t="s">
        <v>32</v>
      </c>
      <c r="B19" s="131">
        <v>0.11</v>
      </c>
      <c r="C19" s="94" t="s">
        <v>22</v>
      </c>
      <c r="D19" s="131">
        <v>0.12</v>
      </c>
      <c r="E19" s="94" t="s">
        <v>29</v>
      </c>
      <c r="F19" s="131">
        <v>0.14000000000000001</v>
      </c>
    </row>
    <row r="20" spans="1:6" ht="15.75" thickBot="1" x14ac:dyDescent="0.3">
      <c r="A20" s="94" t="s">
        <v>30</v>
      </c>
      <c r="B20" s="131">
        <v>0.11</v>
      </c>
      <c r="C20" s="94" t="s">
        <v>36</v>
      </c>
      <c r="D20" s="131">
        <v>0.12</v>
      </c>
      <c r="E20" s="94" t="s">
        <v>10</v>
      </c>
      <c r="F20" s="131">
        <v>0.14000000000000001</v>
      </c>
    </row>
    <row r="21" spans="1:6" ht="15.75" thickBot="1" x14ac:dyDescent="0.3">
      <c r="A21" s="94" t="s">
        <v>22</v>
      </c>
      <c r="B21" s="131">
        <v>0.11</v>
      </c>
      <c r="C21" s="94" t="s">
        <v>28</v>
      </c>
      <c r="D21" s="131">
        <v>0.12</v>
      </c>
      <c r="E21" s="94" t="s">
        <v>153</v>
      </c>
      <c r="F21" s="131">
        <v>0.13</v>
      </c>
    </row>
    <row r="22" spans="1:6" ht="15.75" thickBot="1" x14ac:dyDescent="0.3">
      <c r="A22" s="94" t="s">
        <v>18</v>
      </c>
      <c r="B22" s="131">
        <v>0.11</v>
      </c>
      <c r="C22" s="94" t="s">
        <v>11</v>
      </c>
      <c r="D22" s="131">
        <v>0.11</v>
      </c>
      <c r="E22" s="94" t="s">
        <v>36</v>
      </c>
      <c r="F22" s="131">
        <v>0.13</v>
      </c>
    </row>
    <row r="23" spans="1:6" ht="15.75" thickBot="1" x14ac:dyDescent="0.3">
      <c r="A23" s="94" t="s">
        <v>25</v>
      </c>
      <c r="B23" s="131">
        <v>0.1</v>
      </c>
      <c r="C23" s="94" t="s">
        <v>18</v>
      </c>
      <c r="D23" s="131">
        <v>0.11</v>
      </c>
      <c r="E23" s="94" t="s">
        <v>33</v>
      </c>
      <c r="F23" s="131">
        <v>0.13</v>
      </c>
    </row>
    <row r="24" spans="1:6" ht="15.75" thickBot="1" x14ac:dyDescent="0.3">
      <c r="A24" s="94" t="s">
        <v>177</v>
      </c>
      <c r="B24" s="131">
        <v>0.1</v>
      </c>
      <c r="C24" s="94" t="s">
        <v>33</v>
      </c>
      <c r="D24" s="131">
        <v>0.1</v>
      </c>
      <c r="E24" s="94" t="s">
        <v>11</v>
      </c>
      <c r="F24" s="131">
        <v>0.12</v>
      </c>
    </row>
    <row r="25" spans="1:6" ht="15.75" thickBot="1" x14ac:dyDescent="0.3">
      <c r="A25" s="94" t="s">
        <v>11</v>
      </c>
      <c r="B25" s="131">
        <v>0.1</v>
      </c>
      <c r="C25" s="94" t="s">
        <v>153</v>
      </c>
      <c r="D25" s="131">
        <v>0.1</v>
      </c>
      <c r="E25" s="94" t="s">
        <v>18</v>
      </c>
      <c r="F25" s="131">
        <v>0.12</v>
      </c>
    </row>
    <row r="26" spans="1:6" ht="15.75" thickBot="1" x14ac:dyDescent="0.3">
      <c r="A26" s="94" t="s">
        <v>153</v>
      </c>
      <c r="B26" s="131">
        <v>0.09</v>
      </c>
      <c r="C26" s="94" t="s">
        <v>32</v>
      </c>
      <c r="D26" s="131">
        <v>0.09</v>
      </c>
      <c r="E26" s="94" t="s">
        <v>177</v>
      </c>
      <c r="F26" s="131">
        <v>0.12</v>
      </c>
    </row>
    <row r="27" spans="1:6" ht="15.75" thickBot="1" x14ac:dyDescent="0.3">
      <c r="A27" s="103" t="s">
        <v>33</v>
      </c>
      <c r="B27" s="132">
        <v>0.09</v>
      </c>
      <c r="C27" s="103" t="s">
        <v>177</v>
      </c>
      <c r="D27" s="132">
        <v>0.08</v>
      </c>
      <c r="E27" s="103" t="s">
        <v>28</v>
      </c>
      <c r="F27" s="132">
        <v>0.11</v>
      </c>
    </row>
    <row r="29" spans="1:6" x14ac:dyDescent="0.25">
      <c r="A29" s="40" t="s">
        <v>192</v>
      </c>
    </row>
    <row r="30" spans="1:6" x14ac:dyDescent="0.25">
      <c r="A30" s="45" t="s">
        <v>154</v>
      </c>
    </row>
  </sheetData>
  <mergeCells count="3">
    <mergeCell ref="A3:B3"/>
    <mergeCell ref="C3:D3"/>
    <mergeCell ref="E3:F3"/>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workbookViewId="0">
      <selection activeCell="K31" sqref="K31"/>
    </sheetView>
  </sheetViews>
  <sheetFormatPr defaultRowHeight="15" x14ac:dyDescent="0.25"/>
  <cols>
    <col min="1" max="16384" width="9.140625" style="2"/>
  </cols>
  <sheetData>
    <row r="1" spans="1:6" x14ac:dyDescent="0.25">
      <c r="A1" s="19" t="s">
        <v>182</v>
      </c>
    </row>
    <row r="2" spans="1:6" ht="15.75" thickBot="1" x14ac:dyDescent="0.3"/>
    <row r="3" spans="1:6" ht="15.75" thickBot="1" x14ac:dyDescent="0.3">
      <c r="A3" s="92" t="s">
        <v>0</v>
      </c>
      <c r="B3" s="93" t="s">
        <v>184</v>
      </c>
      <c r="C3" s="93" t="s">
        <v>183</v>
      </c>
    </row>
    <row r="4" spans="1:6" ht="15.75" thickBot="1" x14ac:dyDescent="0.3">
      <c r="A4" s="94" t="s">
        <v>5</v>
      </c>
      <c r="B4" s="95">
        <v>15.1</v>
      </c>
      <c r="C4" s="95">
        <v>60.984459791901834</v>
      </c>
    </row>
    <row r="5" spans="1:6" ht="15.75" thickBot="1" x14ac:dyDescent="0.3">
      <c r="A5" s="94" t="s">
        <v>6</v>
      </c>
      <c r="B5" s="95">
        <v>17.100000000000001</v>
      </c>
      <c r="C5" s="95">
        <v>65.683512687544805</v>
      </c>
    </row>
    <row r="6" spans="1:6" ht="15.75" thickBot="1" x14ac:dyDescent="0.3">
      <c r="A6" s="94" t="s">
        <v>8</v>
      </c>
      <c r="B6" s="95">
        <v>13.6</v>
      </c>
      <c r="C6" s="95">
        <v>49.602488009236431</v>
      </c>
    </row>
    <row r="7" spans="1:6" ht="15.75" thickBot="1" x14ac:dyDescent="0.3">
      <c r="A7" s="94" t="s">
        <v>10</v>
      </c>
      <c r="B7" s="95">
        <v>12.9</v>
      </c>
      <c r="C7" s="95">
        <v>60.270159596681317</v>
      </c>
    </row>
    <row r="8" spans="1:6" ht="15.75" thickBot="1" x14ac:dyDescent="0.3">
      <c r="A8" s="94" t="s">
        <v>11</v>
      </c>
      <c r="B8" s="95">
        <v>15.9</v>
      </c>
      <c r="C8" s="95">
        <v>40.962628600474538</v>
      </c>
    </row>
    <row r="9" spans="1:6" ht="15.75" thickBot="1" x14ac:dyDescent="0.3">
      <c r="A9" s="94" t="s">
        <v>16</v>
      </c>
      <c r="B9" s="95">
        <v>19.100000000000001</v>
      </c>
      <c r="C9" s="95">
        <v>136.1053868410134</v>
      </c>
    </row>
    <row r="10" spans="1:6" ht="15.75" thickBot="1" x14ac:dyDescent="0.3">
      <c r="A10" s="94" t="s">
        <v>20</v>
      </c>
      <c r="B10" s="95">
        <v>17.5</v>
      </c>
      <c r="C10" s="95">
        <v>126.24293963628878</v>
      </c>
    </row>
    <row r="11" spans="1:6" ht="15.75" thickBot="1" x14ac:dyDescent="0.3">
      <c r="A11" s="94" t="s">
        <v>19</v>
      </c>
      <c r="B11" s="95">
        <v>17.3</v>
      </c>
      <c r="C11" s="95">
        <v>108.09086412499354</v>
      </c>
    </row>
    <row r="12" spans="1:6" ht="15.75" thickBot="1" x14ac:dyDescent="0.3">
      <c r="A12" s="94" t="s">
        <v>23</v>
      </c>
      <c r="B12" s="95">
        <v>16.5</v>
      </c>
      <c r="C12" s="95">
        <v>100.27889987958689</v>
      </c>
    </row>
    <row r="13" spans="1:6" ht="15.75" thickBot="1" x14ac:dyDescent="0.3">
      <c r="A13" s="94" t="s">
        <v>24</v>
      </c>
      <c r="B13" s="95">
        <v>19.399999999999999</v>
      </c>
      <c r="C13" s="95">
        <v>134.84304646764684</v>
      </c>
    </row>
    <row r="14" spans="1:6" ht="15.75" thickBot="1" x14ac:dyDescent="0.3">
      <c r="A14" s="94" t="s">
        <v>17</v>
      </c>
      <c r="B14" s="95">
        <v>19.5</v>
      </c>
      <c r="C14" s="95">
        <v>92.45394479199669</v>
      </c>
    </row>
    <row r="15" spans="1:6" ht="15.75" thickBot="1" x14ac:dyDescent="0.3">
      <c r="A15" s="94" t="s">
        <v>65</v>
      </c>
      <c r="B15" s="95">
        <v>13.7</v>
      </c>
      <c r="C15" s="95">
        <v>64.501637342985347</v>
      </c>
      <c r="F15" s="133"/>
    </row>
    <row r="16" spans="1:6" ht="15.75" thickBot="1" x14ac:dyDescent="0.3">
      <c r="A16" s="94" t="s">
        <v>25</v>
      </c>
      <c r="B16" s="95">
        <v>16.899999999999999</v>
      </c>
      <c r="C16" s="95">
        <v>117.0273674814683</v>
      </c>
    </row>
    <row r="17" spans="1:5" ht="15.75" thickBot="1" x14ac:dyDescent="0.3">
      <c r="A17" s="94" t="s">
        <v>30</v>
      </c>
      <c r="B17" s="95">
        <v>16.899999999999999</v>
      </c>
      <c r="C17" s="95">
        <v>116.07812238176334</v>
      </c>
    </row>
    <row r="18" spans="1:5" ht="15.75" thickBot="1" x14ac:dyDescent="0.3">
      <c r="A18" s="94" t="s">
        <v>28</v>
      </c>
      <c r="B18" s="95">
        <v>14.7</v>
      </c>
      <c r="C18" s="95">
        <v>62.052634431312882</v>
      </c>
    </row>
    <row r="19" spans="1:5" ht="15.75" thickBot="1" x14ac:dyDescent="0.3">
      <c r="A19" s="94" t="s">
        <v>27</v>
      </c>
      <c r="B19" s="95">
        <v>16.5</v>
      </c>
      <c r="C19" s="95">
        <v>107.74779090545414</v>
      </c>
    </row>
    <row r="20" spans="1:5" ht="15.75" thickBot="1" x14ac:dyDescent="0.3">
      <c r="A20" s="94" t="s">
        <v>22</v>
      </c>
      <c r="B20" s="95">
        <v>12.9</v>
      </c>
      <c r="C20" s="95">
        <v>45.598244063140761</v>
      </c>
      <c r="E20" s="99"/>
    </row>
    <row r="21" spans="1:5" ht="15.75" thickBot="1" x14ac:dyDescent="0.3">
      <c r="A21" s="94" t="s">
        <v>18</v>
      </c>
      <c r="B21" s="95">
        <v>9.1</v>
      </c>
      <c r="C21" s="95">
        <v>7.4708264979393126</v>
      </c>
      <c r="E21" s="40" t="s">
        <v>185</v>
      </c>
    </row>
    <row r="22" spans="1:5" ht="15.75" thickBot="1" x14ac:dyDescent="0.3">
      <c r="A22" s="94" t="s">
        <v>21</v>
      </c>
      <c r="B22" s="95">
        <v>10.199999999999999</v>
      </c>
      <c r="C22" s="95">
        <v>17.908803291042616</v>
      </c>
      <c r="E22" s="45" t="s">
        <v>186</v>
      </c>
    </row>
    <row r="23" spans="1:5" ht="15.75" thickBot="1" x14ac:dyDescent="0.3">
      <c r="A23" s="94" t="s">
        <v>32</v>
      </c>
      <c r="B23" s="95">
        <v>11.2</v>
      </c>
      <c r="C23" s="95">
        <v>18.951785168019271</v>
      </c>
    </row>
    <row r="24" spans="1:5" ht="15.75" thickBot="1" x14ac:dyDescent="0.3">
      <c r="A24" s="94" t="s">
        <v>33</v>
      </c>
      <c r="B24" s="95">
        <v>11.6</v>
      </c>
      <c r="C24" s="95">
        <v>85.771920308723665</v>
      </c>
    </row>
    <row r="25" spans="1:5" ht="15.75" thickBot="1" x14ac:dyDescent="0.3">
      <c r="A25" s="94" t="s">
        <v>15</v>
      </c>
      <c r="B25" s="95">
        <v>7</v>
      </c>
      <c r="C25" s="95">
        <v>1.6112832832868946</v>
      </c>
    </row>
    <row r="26" spans="1:5" ht="15.75" thickBot="1" x14ac:dyDescent="0.3">
      <c r="A26" s="94" t="s">
        <v>153</v>
      </c>
      <c r="B26" s="95">
        <v>0.87</v>
      </c>
      <c r="C26" s="95">
        <v>5.6132071528172203</v>
      </c>
    </row>
    <row r="27" spans="1:5" ht="15.75" thickBot="1" x14ac:dyDescent="0.3">
      <c r="A27" s="103" t="s">
        <v>36</v>
      </c>
      <c r="B27" s="104">
        <v>16.600000000000001</v>
      </c>
      <c r="C27" s="104">
        <v>78.594664035855644</v>
      </c>
    </row>
  </sheetData>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workbookViewId="0">
      <selection activeCell="A4" sqref="A4"/>
    </sheetView>
  </sheetViews>
  <sheetFormatPr defaultRowHeight="15" x14ac:dyDescent="0.25"/>
  <cols>
    <col min="1" max="16384" width="9.140625" style="2"/>
  </cols>
  <sheetData>
    <row r="1" spans="1:8" x14ac:dyDescent="0.25">
      <c r="A1" s="19" t="s">
        <v>194</v>
      </c>
    </row>
    <row r="2" spans="1:8" ht="15.75" thickBot="1" x14ac:dyDescent="0.3"/>
    <row r="3" spans="1:8" ht="15.75" thickBot="1" x14ac:dyDescent="0.3">
      <c r="A3" s="214" t="s">
        <v>187</v>
      </c>
      <c r="B3" s="214"/>
      <c r="C3" s="214" t="s">
        <v>188</v>
      </c>
      <c r="D3" s="214"/>
      <c r="E3" s="214" t="s">
        <v>189</v>
      </c>
      <c r="F3" s="214"/>
      <c r="G3" s="214" t="s">
        <v>190</v>
      </c>
      <c r="H3" s="214"/>
    </row>
    <row r="4" spans="1:8" ht="15.75" thickBot="1" x14ac:dyDescent="0.3">
      <c r="A4" s="134" t="s">
        <v>6</v>
      </c>
      <c r="B4" s="135">
        <v>226</v>
      </c>
      <c r="C4" s="134" t="s">
        <v>6</v>
      </c>
      <c r="D4" s="135">
        <v>246</v>
      </c>
      <c r="E4" s="134" t="s">
        <v>6</v>
      </c>
      <c r="F4" s="135">
        <v>203</v>
      </c>
      <c r="G4" s="134" t="s">
        <v>6</v>
      </c>
      <c r="H4" s="135">
        <v>675</v>
      </c>
    </row>
    <row r="5" spans="1:8" ht="15.75" thickBot="1" x14ac:dyDescent="0.3">
      <c r="A5" s="107" t="s">
        <v>5</v>
      </c>
      <c r="B5" s="136">
        <v>218</v>
      </c>
      <c r="C5" s="107" t="s">
        <v>5</v>
      </c>
      <c r="D5" s="136">
        <v>184</v>
      </c>
      <c r="E5" s="107" t="s">
        <v>5</v>
      </c>
      <c r="F5" s="136">
        <v>132</v>
      </c>
      <c r="G5" s="107" t="s">
        <v>5</v>
      </c>
      <c r="H5" s="136">
        <v>534</v>
      </c>
    </row>
    <row r="6" spans="1:8" ht="15.75" thickBot="1" x14ac:dyDescent="0.3">
      <c r="A6" s="107" t="s">
        <v>8</v>
      </c>
      <c r="B6" s="136">
        <v>182</v>
      </c>
      <c r="C6" s="107" t="s">
        <v>8</v>
      </c>
      <c r="D6" s="136">
        <v>171</v>
      </c>
      <c r="E6" s="107" t="s">
        <v>8</v>
      </c>
      <c r="F6" s="136">
        <v>122</v>
      </c>
      <c r="G6" s="107" t="s">
        <v>8</v>
      </c>
      <c r="H6" s="136">
        <v>475</v>
      </c>
    </row>
    <row r="7" spans="1:8" ht="15.75" thickBot="1" x14ac:dyDescent="0.3">
      <c r="A7" s="107" t="s">
        <v>16</v>
      </c>
      <c r="B7" s="136">
        <v>125</v>
      </c>
      <c r="C7" s="107" t="s">
        <v>16</v>
      </c>
      <c r="D7" s="136">
        <v>97</v>
      </c>
      <c r="E7" s="107" t="s">
        <v>17</v>
      </c>
      <c r="F7" s="136">
        <v>71</v>
      </c>
      <c r="G7" s="107" t="s">
        <v>16</v>
      </c>
      <c r="H7" s="136">
        <v>288</v>
      </c>
    </row>
    <row r="8" spans="1:8" ht="15.75" thickBot="1" x14ac:dyDescent="0.3">
      <c r="A8" s="107" t="s">
        <v>64</v>
      </c>
      <c r="B8" s="136">
        <v>75</v>
      </c>
      <c r="C8" s="107" t="s">
        <v>10</v>
      </c>
      <c r="D8" s="136">
        <v>72</v>
      </c>
      <c r="E8" s="107" t="s">
        <v>16</v>
      </c>
      <c r="F8" s="136">
        <v>66</v>
      </c>
      <c r="G8" s="107" t="s">
        <v>11</v>
      </c>
      <c r="H8" s="136">
        <v>193</v>
      </c>
    </row>
    <row r="9" spans="1:8" ht="15.75" thickBot="1" x14ac:dyDescent="0.3">
      <c r="A9" s="107" t="s">
        <v>11</v>
      </c>
      <c r="B9" s="136">
        <v>69</v>
      </c>
      <c r="C9" s="107" t="s">
        <v>11</v>
      </c>
      <c r="D9" s="136">
        <v>62</v>
      </c>
      <c r="E9" s="107" t="s">
        <v>11</v>
      </c>
      <c r="F9" s="136">
        <v>62</v>
      </c>
      <c r="G9" s="107" t="s">
        <v>10</v>
      </c>
      <c r="H9" s="136">
        <v>185</v>
      </c>
    </row>
    <row r="10" spans="1:8" ht="15.75" thickBot="1" x14ac:dyDescent="0.3">
      <c r="A10" s="107" t="s">
        <v>10</v>
      </c>
      <c r="B10" s="136">
        <v>64</v>
      </c>
      <c r="C10" s="107" t="s">
        <v>17</v>
      </c>
      <c r="D10" s="136">
        <v>51</v>
      </c>
      <c r="E10" s="107" t="s">
        <v>10</v>
      </c>
      <c r="F10" s="136">
        <v>49</v>
      </c>
      <c r="G10" s="107" t="s">
        <v>17</v>
      </c>
      <c r="H10" s="136">
        <v>183</v>
      </c>
    </row>
    <row r="11" spans="1:8" ht="15.75" thickBot="1" x14ac:dyDescent="0.3">
      <c r="A11" s="107" t="s">
        <v>17</v>
      </c>
      <c r="B11" s="136">
        <v>61</v>
      </c>
      <c r="C11" s="107" t="s">
        <v>64</v>
      </c>
      <c r="D11" s="136">
        <v>44</v>
      </c>
      <c r="E11" s="107" t="s">
        <v>23</v>
      </c>
      <c r="F11" s="136">
        <v>30</v>
      </c>
      <c r="G11" s="107" t="s">
        <v>64</v>
      </c>
      <c r="H11" s="136">
        <v>147</v>
      </c>
    </row>
    <row r="12" spans="1:8" ht="15.75" thickBot="1" x14ac:dyDescent="0.3">
      <c r="A12" s="107" t="s">
        <v>20</v>
      </c>
      <c r="B12" s="136">
        <v>46</v>
      </c>
      <c r="C12" s="107" t="s">
        <v>20</v>
      </c>
      <c r="D12" s="136">
        <v>36</v>
      </c>
      <c r="E12" s="107" t="s">
        <v>64</v>
      </c>
      <c r="F12" s="136">
        <v>28</v>
      </c>
      <c r="G12" s="107" t="s">
        <v>20</v>
      </c>
      <c r="H12" s="136">
        <v>106</v>
      </c>
    </row>
    <row r="13" spans="1:8" ht="15.75" thickBot="1" x14ac:dyDescent="0.3">
      <c r="A13" s="107" t="s">
        <v>23</v>
      </c>
      <c r="B13" s="136">
        <v>42</v>
      </c>
      <c r="C13" s="107" t="s">
        <v>40</v>
      </c>
      <c r="D13" s="136">
        <v>30</v>
      </c>
      <c r="E13" s="107" t="s">
        <v>40</v>
      </c>
      <c r="F13" s="136">
        <v>26</v>
      </c>
      <c r="G13" s="107" t="s">
        <v>23</v>
      </c>
      <c r="H13" s="136">
        <v>99</v>
      </c>
    </row>
    <row r="14" spans="1:8" ht="15.75" thickBot="1" x14ac:dyDescent="0.3">
      <c r="A14" s="107" t="s">
        <v>40</v>
      </c>
      <c r="B14" s="136">
        <v>36</v>
      </c>
      <c r="C14" s="107" t="s">
        <v>23</v>
      </c>
      <c r="D14" s="136">
        <v>27</v>
      </c>
      <c r="E14" s="107" t="s">
        <v>20</v>
      </c>
      <c r="F14" s="136">
        <v>24</v>
      </c>
      <c r="G14" s="107" t="s">
        <v>40</v>
      </c>
      <c r="H14" s="136">
        <v>92</v>
      </c>
    </row>
    <row r="15" spans="1:8" ht="15.75" thickBot="1" x14ac:dyDescent="0.3">
      <c r="A15" s="138" t="s">
        <v>24</v>
      </c>
      <c r="B15" s="139">
        <v>27</v>
      </c>
      <c r="C15" s="138" t="s">
        <v>24</v>
      </c>
      <c r="D15" s="139">
        <v>26</v>
      </c>
      <c r="E15" s="138" t="s">
        <v>24</v>
      </c>
      <c r="F15" s="139">
        <v>20</v>
      </c>
      <c r="G15" s="138" t="s">
        <v>24</v>
      </c>
      <c r="H15" s="139">
        <v>73</v>
      </c>
    </row>
    <row r="16" spans="1:8" ht="15.75" thickBot="1" x14ac:dyDescent="0.3">
      <c r="A16" s="107" t="s">
        <v>25</v>
      </c>
      <c r="B16" s="136">
        <v>21</v>
      </c>
      <c r="C16" s="107" t="s">
        <v>25</v>
      </c>
      <c r="D16" s="136">
        <v>19</v>
      </c>
      <c r="E16" s="107" t="s">
        <v>25</v>
      </c>
      <c r="F16" s="136">
        <v>16</v>
      </c>
      <c r="G16" s="107" t="s">
        <v>25</v>
      </c>
      <c r="H16" s="136">
        <v>56</v>
      </c>
    </row>
    <row r="17" spans="1:8" ht="15.75" thickBot="1" x14ac:dyDescent="0.3">
      <c r="A17" s="107" t="s">
        <v>27</v>
      </c>
      <c r="B17" s="136">
        <v>19</v>
      </c>
      <c r="C17" s="107" t="s">
        <v>22</v>
      </c>
      <c r="D17" s="136">
        <v>19</v>
      </c>
      <c r="E17" s="107" t="s">
        <v>27</v>
      </c>
      <c r="F17" s="136">
        <v>7</v>
      </c>
      <c r="G17" s="107" t="s">
        <v>22</v>
      </c>
      <c r="H17" s="136">
        <v>40</v>
      </c>
    </row>
    <row r="18" spans="1:8" ht="15.75" thickBot="1" x14ac:dyDescent="0.3">
      <c r="A18" s="107" t="s">
        <v>22</v>
      </c>
      <c r="B18" s="136">
        <v>16</v>
      </c>
      <c r="C18" s="107" t="s">
        <v>27</v>
      </c>
      <c r="D18" s="136">
        <v>11</v>
      </c>
      <c r="E18" s="107" t="s">
        <v>30</v>
      </c>
      <c r="F18" s="136">
        <v>6</v>
      </c>
      <c r="G18" s="107" t="s">
        <v>27</v>
      </c>
      <c r="H18" s="136">
        <v>37</v>
      </c>
    </row>
    <row r="19" spans="1:8" ht="15.75" thickBot="1" x14ac:dyDescent="0.3">
      <c r="A19" s="107" t="s">
        <v>32</v>
      </c>
      <c r="B19" s="136">
        <v>12</v>
      </c>
      <c r="C19" s="107" t="s">
        <v>32</v>
      </c>
      <c r="D19" s="137">
        <v>11</v>
      </c>
      <c r="E19" s="107" t="s">
        <v>22</v>
      </c>
      <c r="F19" s="137">
        <v>5</v>
      </c>
      <c r="G19" s="107" t="s">
        <v>30</v>
      </c>
      <c r="H19" s="137">
        <v>28</v>
      </c>
    </row>
    <row r="20" spans="1:8" x14ac:dyDescent="0.25">
      <c r="A20" s="107" t="s">
        <v>30</v>
      </c>
      <c r="B20" s="136">
        <v>11</v>
      </c>
      <c r="C20" s="107" t="s">
        <v>30</v>
      </c>
      <c r="D20" s="135">
        <v>11</v>
      </c>
      <c r="E20" s="107" t="s">
        <v>32</v>
      </c>
      <c r="F20" s="135">
        <v>3</v>
      </c>
      <c r="G20" s="107" t="s">
        <v>32</v>
      </c>
      <c r="H20" s="135">
        <v>26</v>
      </c>
    </row>
    <row r="22" spans="1:8" x14ac:dyDescent="0.25">
      <c r="A22" s="40" t="s">
        <v>191</v>
      </c>
    </row>
    <row r="23" spans="1:8" x14ac:dyDescent="0.25">
      <c r="A23" s="45" t="s">
        <v>154</v>
      </c>
    </row>
  </sheetData>
  <mergeCells count="4">
    <mergeCell ref="A3:B3"/>
    <mergeCell ref="C3:D3"/>
    <mergeCell ref="E3:F3"/>
    <mergeCell ref="G3:H3"/>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workbookViewId="0">
      <selection activeCell="P15" sqref="P15"/>
    </sheetView>
  </sheetViews>
  <sheetFormatPr defaultRowHeight="15" x14ac:dyDescent="0.25"/>
  <cols>
    <col min="1" max="16384" width="9.140625" style="2"/>
  </cols>
  <sheetData>
    <row r="1" spans="1:9" x14ac:dyDescent="0.25">
      <c r="A1" s="19" t="s">
        <v>193</v>
      </c>
    </row>
    <row r="3" spans="1:9" ht="15.75" thickBot="1" x14ac:dyDescent="0.3">
      <c r="A3"/>
      <c r="B3"/>
      <c r="C3"/>
      <c r="D3"/>
      <c r="E3"/>
      <c r="F3"/>
      <c r="G3"/>
      <c r="H3"/>
      <c r="I3"/>
    </row>
    <row r="4" spans="1:9" ht="15.75" thickBot="1" x14ac:dyDescent="0.3">
      <c r="A4" s="203" t="s">
        <v>187</v>
      </c>
      <c r="B4" s="203"/>
      <c r="C4" s="203" t="s">
        <v>188</v>
      </c>
      <c r="D4" s="203"/>
      <c r="E4" s="203" t="s">
        <v>189</v>
      </c>
      <c r="F4" s="203"/>
      <c r="G4" s="203" t="s">
        <v>190</v>
      </c>
      <c r="H4" s="203"/>
      <c r="I4"/>
    </row>
    <row r="5" spans="1:9" ht="15.75" thickBot="1" x14ac:dyDescent="0.3">
      <c r="A5" s="27" t="s">
        <v>16</v>
      </c>
      <c r="B5" s="154">
        <v>15.2</v>
      </c>
      <c r="C5" s="28" t="s">
        <v>16</v>
      </c>
      <c r="D5" s="154">
        <v>11.8</v>
      </c>
      <c r="E5" s="28" t="s">
        <v>17</v>
      </c>
      <c r="F5" s="154">
        <v>16.2</v>
      </c>
      <c r="G5" s="28" t="s">
        <v>17</v>
      </c>
      <c r="H5" s="154">
        <v>41.8</v>
      </c>
      <c r="I5"/>
    </row>
    <row r="6" spans="1:9" ht="15.75" thickBot="1" x14ac:dyDescent="0.3">
      <c r="A6" s="27" t="s">
        <v>17</v>
      </c>
      <c r="B6" s="154">
        <v>13.9</v>
      </c>
      <c r="C6" s="28" t="s">
        <v>17</v>
      </c>
      <c r="D6" s="154">
        <v>11.7</v>
      </c>
      <c r="E6" s="28" t="s">
        <v>16</v>
      </c>
      <c r="F6" s="154">
        <v>8</v>
      </c>
      <c r="G6" s="28" t="s">
        <v>16</v>
      </c>
      <c r="H6" s="154">
        <v>35</v>
      </c>
      <c r="I6"/>
    </row>
    <row r="7" spans="1:9" ht="15.75" thickBot="1" x14ac:dyDescent="0.3">
      <c r="A7" s="27" t="s">
        <v>64</v>
      </c>
      <c r="B7" s="154">
        <v>11.8</v>
      </c>
      <c r="C7" s="28" t="s">
        <v>6</v>
      </c>
      <c r="D7" s="154">
        <v>8.4</v>
      </c>
      <c r="E7" s="28" t="s">
        <v>6</v>
      </c>
      <c r="F7" s="154">
        <v>7</v>
      </c>
      <c r="G7" s="28" t="s">
        <v>6</v>
      </c>
      <c r="H7" s="154">
        <v>23.2</v>
      </c>
      <c r="I7"/>
    </row>
    <row r="8" spans="1:9" ht="15.75" thickBot="1" x14ac:dyDescent="0.3">
      <c r="A8" s="27" t="s">
        <v>23</v>
      </c>
      <c r="B8" s="154">
        <v>9.3000000000000007</v>
      </c>
      <c r="C8" s="28" t="s">
        <v>64</v>
      </c>
      <c r="D8" s="154">
        <v>6.9</v>
      </c>
      <c r="E8" s="28" t="s">
        <v>23</v>
      </c>
      <c r="F8" s="154">
        <v>6.7</v>
      </c>
      <c r="G8" s="28" t="s">
        <v>64</v>
      </c>
      <c r="H8" s="154">
        <v>23.1</v>
      </c>
      <c r="I8"/>
    </row>
    <row r="9" spans="1:9" ht="15.75" thickBot="1" x14ac:dyDescent="0.3">
      <c r="A9" s="27" t="s">
        <v>20</v>
      </c>
      <c r="B9" s="154">
        <v>8.6</v>
      </c>
      <c r="C9" s="28" t="s">
        <v>20</v>
      </c>
      <c r="D9" s="154">
        <v>6.7</v>
      </c>
      <c r="E9" s="28" t="s">
        <v>11</v>
      </c>
      <c r="F9" s="154">
        <v>4.9000000000000004</v>
      </c>
      <c r="G9" s="28" t="s">
        <v>23</v>
      </c>
      <c r="H9" s="154">
        <v>22</v>
      </c>
      <c r="I9"/>
    </row>
    <row r="10" spans="1:9" ht="15.75" thickBot="1" x14ac:dyDescent="0.3">
      <c r="A10" s="27" t="s">
        <v>6</v>
      </c>
      <c r="B10" s="154">
        <v>7.8</v>
      </c>
      <c r="C10" s="28" t="s">
        <v>8</v>
      </c>
      <c r="D10" s="154">
        <v>6.2</v>
      </c>
      <c r="E10" s="28" t="s">
        <v>24</v>
      </c>
      <c r="F10" s="154">
        <v>4.7</v>
      </c>
      <c r="G10" s="28" t="s">
        <v>20</v>
      </c>
      <c r="H10" s="154">
        <v>19.7</v>
      </c>
      <c r="I10"/>
    </row>
    <row r="11" spans="1:9" ht="15.75" thickBot="1" x14ac:dyDescent="0.3">
      <c r="A11" s="27" t="s">
        <v>27</v>
      </c>
      <c r="B11" s="154">
        <v>7.2</v>
      </c>
      <c r="C11" s="28" t="s">
        <v>24</v>
      </c>
      <c r="D11" s="154">
        <v>6.1</v>
      </c>
      <c r="E11" s="28" t="s">
        <v>20</v>
      </c>
      <c r="F11" s="154">
        <v>4.5</v>
      </c>
      <c r="G11" s="28" t="s">
        <v>8</v>
      </c>
      <c r="H11" s="154">
        <v>17.100000000000001</v>
      </c>
      <c r="I11"/>
    </row>
    <row r="12" spans="1:9" ht="15.75" thickBot="1" x14ac:dyDescent="0.3">
      <c r="A12" s="27" t="s">
        <v>8</v>
      </c>
      <c r="B12" s="154">
        <v>6.6</v>
      </c>
      <c r="C12" s="28" t="s">
        <v>23</v>
      </c>
      <c r="D12" s="154">
        <v>6</v>
      </c>
      <c r="E12" s="28" t="s">
        <v>25</v>
      </c>
      <c r="F12" s="154">
        <v>4.5</v>
      </c>
      <c r="G12" s="28" t="s">
        <v>24</v>
      </c>
      <c r="H12" s="154">
        <v>17</v>
      </c>
      <c r="I12"/>
    </row>
    <row r="13" spans="1:9" ht="15.75" thickBot="1" x14ac:dyDescent="0.3">
      <c r="A13" s="27" t="s">
        <v>24</v>
      </c>
      <c r="B13" s="154">
        <v>6.3</v>
      </c>
      <c r="C13" s="28" t="s">
        <v>10</v>
      </c>
      <c r="D13" s="154">
        <v>5.7</v>
      </c>
      <c r="E13" s="28" t="s">
        <v>64</v>
      </c>
      <c r="F13" s="154">
        <v>4.4000000000000004</v>
      </c>
      <c r="G13" s="28" t="s">
        <v>25</v>
      </c>
      <c r="H13" s="154">
        <v>15.6</v>
      </c>
      <c r="I13"/>
    </row>
    <row r="14" spans="1:9" ht="15.75" thickBot="1" x14ac:dyDescent="0.3">
      <c r="A14" s="27" t="s">
        <v>25</v>
      </c>
      <c r="B14" s="154">
        <v>5.8</v>
      </c>
      <c r="C14" s="28" t="s">
        <v>25</v>
      </c>
      <c r="D14" s="154">
        <v>5.3</v>
      </c>
      <c r="E14" s="28" t="s">
        <v>8</v>
      </c>
      <c r="F14" s="154">
        <v>4.4000000000000004</v>
      </c>
      <c r="G14" s="28" t="s">
        <v>11</v>
      </c>
      <c r="H14" s="154">
        <v>15.2</v>
      </c>
      <c r="I14"/>
    </row>
    <row r="15" spans="1:9" ht="15.75" thickBot="1" x14ac:dyDescent="0.3">
      <c r="A15" s="27" t="s">
        <v>11</v>
      </c>
      <c r="B15" s="154">
        <v>5.4</v>
      </c>
      <c r="C15" s="28" t="s">
        <v>11</v>
      </c>
      <c r="D15" s="154">
        <v>4.9000000000000004</v>
      </c>
      <c r="E15" s="28" t="s">
        <v>10</v>
      </c>
      <c r="F15" s="154">
        <v>3.9</v>
      </c>
      <c r="G15" s="28" t="s">
        <v>10</v>
      </c>
      <c r="H15" s="154">
        <v>14.7</v>
      </c>
      <c r="I15"/>
    </row>
    <row r="16" spans="1:9" ht="15.75" thickBot="1" x14ac:dyDescent="0.3">
      <c r="A16" s="27" t="s">
        <v>5</v>
      </c>
      <c r="B16" s="154">
        <v>5.4</v>
      </c>
      <c r="C16" s="28" t="s">
        <v>22</v>
      </c>
      <c r="D16" s="154">
        <v>4.7</v>
      </c>
      <c r="E16" s="28" t="s">
        <v>40</v>
      </c>
      <c r="F16" s="154">
        <v>3.7</v>
      </c>
      <c r="G16" s="28" t="s">
        <v>27</v>
      </c>
      <c r="H16" s="154">
        <v>14.1</v>
      </c>
      <c r="I16"/>
    </row>
    <row r="17" spans="1:9" ht="15.75" thickBot="1" x14ac:dyDescent="0.3">
      <c r="A17" s="27" t="s">
        <v>40</v>
      </c>
      <c r="B17" s="154">
        <v>5.0999999999999996</v>
      </c>
      <c r="C17" s="28" t="s">
        <v>5</v>
      </c>
      <c r="D17" s="154">
        <v>4.5999999999999996</v>
      </c>
      <c r="E17" s="28" t="s">
        <v>5</v>
      </c>
      <c r="F17" s="154">
        <v>3.3</v>
      </c>
      <c r="G17" s="28" t="s">
        <v>5</v>
      </c>
      <c r="H17" s="154">
        <v>13.3</v>
      </c>
      <c r="I17"/>
    </row>
    <row r="18" spans="1:9" ht="15.75" thickBot="1" x14ac:dyDescent="0.3">
      <c r="A18" s="27" t="s">
        <v>10</v>
      </c>
      <c r="B18" s="154">
        <v>5.0999999999999996</v>
      </c>
      <c r="C18" s="28" t="s">
        <v>40</v>
      </c>
      <c r="D18" s="154">
        <v>4.3</v>
      </c>
      <c r="E18" s="28" t="s">
        <v>27</v>
      </c>
      <c r="F18" s="154">
        <v>2.7</v>
      </c>
      <c r="G18" s="28" t="s">
        <v>40</v>
      </c>
      <c r="H18" s="154">
        <v>13.1</v>
      </c>
      <c r="I18"/>
    </row>
    <row r="19" spans="1:9" ht="15.75" thickBot="1" x14ac:dyDescent="0.3">
      <c r="A19" s="27" t="s">
        <v>32</v>
      </c>
      <c r="B19" s="154">
        <v>4.7</v>
      </c>
      <c r="C19" s="28" t="s">
        <v>32</v>
      </c>
      <c r="D19" s="154">
        <v>4.3</v>
      </c>
      <c r="E19" s="28" t="s">
        <v>30</v>
      </c>
      <c r="F19" s="154">
        <v>2</v>
      </c>
      <c r="G19" s="28" t="s">
        <v>32</v>
      </c>
      <c r="H19" s="154">
        <v>10.1</v>
      </c>
      <c r="I19"/>
    </row>
    <row r="20" spans="1:9" ht="15.75" thickBot="1" x14ac:dyDescent="0.3">
      <c r="A20" s="27" t="s">
        <v>22</v>
      </c>
      <c r="B20" s="154">
        <v>3.9</v>
      </c>
      <c r="C20" s="28" t="s">
        <v>27</v>
      </c>
      <c r="D20" s="154">
        <v>4.2</v>
      </c>
      <c r="E20" s="28" t="s">
        <v>22</v>
      </c>
      <c r="F20" s="154">
        <v>1.2</v>
      </c>
      <c r="G20" s="28" t="s">
        <v>22</v>
      </c>
      <c r="H20" s="154">
        <v>9.8000000000000007</v>
      </c>
      <c r="I20"/>
    </row>
    <row r="21" spans="1:9" x14ac:dyDescent="0.25">
      <c r="A21" s="27" t="s">
        <v>30</v>
      </c>
      <c r="B21" s="154">
        <v>3.6</v>
      </c>
      <c r="C21" s="28" t="s">
        <v>30</v>
      </c>
      <c r="D21" s="154">
        <v>3.6</v>
      </c>
      <c r="E21" s="28" t="s">
        <v>32</v>
      </c>
      <c r="F21" s="154">
        <v>1.2</v>
      </c>
      <c r="G21" s="28" t="s">
        <v>30</v>
      </c>
      <c r="H21" s="154">
        <v>9.1999999999999993</v>
      </c>
      <c r="I21"/>
    </row>
    <row r="22" spans="1:9" x14ac:dyDescent="0.25">
      <c r="A22"/>
      <c r="B22"/>
      <c r="C22"/>
      <c r="D22"/>
      <c r="E22"/>
      <c r="F22"/>
      <c r="G22"/>
      <c r="H22"/>
      <c r="I22"/>
    </row>
    <row r="23" spans="1:9" x14ac:dyDescent="0.25">
      <c r="A23" s="40" t="s">
        <v>191</v>
      </c>
    </row>
    <row r="24" spans="1:9" x14ac:dyDescent="0.25">
      <c r="A24" s="45" t="s">
        <v>154</v>
      </c>
    </row>
  </sheetData>
  <mergeCells count="4">
    <mergeCell ref="A4:B4"/>
    <mergeCell ref="C4:D4"/>
    <mergeCell ref="E4:F4"/>
    <mergeCell ref="G4:H4"/>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zoomScale="115" zoomScaleNormal="115" workbookViewId="0">
      <selection activeCell="N20" sqref="N20"/>
    </sheetView>
  </sheetViews>
  <sheetFormatPr defaultRowHeight="15" x14ac:dyDescent="0.25"/>
  <cols>
    <col min="1" max="16384" width="9.140625" style="2"/>
  </cols>
  <sheetData>
    <row r="1" spans="1:4" x14ac:dyDescent="0.25">
      <c r="A1" s="19" t="s">
        <v>195</v>
      </c>
    </row>
    <row r="3" spans="1:4" ht="15.75" thickBot="1" x14ac:dyDescent="0.3"/>
    <row r="4" spans="1:4" ht="15.75" thickBot="1" x14ac:dyDescent="0.3">
      <c r="A4" s="5"/>
      <c r="B4" s="140" t="s">
        <v>187</v>
      </c>
      <c r="C4" s="140" t="s">
        <v>188</v>
      </c>
      <c r="D4" s="140" t="s">
        <v>189</v>
      </c>
    </row>
    <row r="5" spans="1:4" ht="15.75" thickBot="1" x14ac:dyDescent="0.3">
      <c r="A5" s="107" t="s">
        <v>27</v>
      </c>
      <c r="B5" s="141">
        <v>0.51351351351351304</v>
      </c>
      <c r="C5" s="141">
        <v>0.29729729729729731</v>
      </c>
      <c r="D5" s="141">
        <v>0.1891891891891892</v>
      </c>
    </row>
    <row r="6" spans="1:4" ht="15.75" thickBot="1" x14ac:dyDescent="0.3">
      <c r="A6" s="107" t="s">
        <v>64</v>
      </c>
      <c r="B6" s="141">
        <v>0.51020408163265307</v>
      </c>
      <c r="C6" s="141">
        <v>0.29931972789115646</v>
      </c>
      <c r="D6" s="141">
        <v>0.19047619047619047</v>
      </c>
    </row>
    <row r="7" spans="1:4" ht="15.75" thickBot="1" x14ac:dyDescent="0.3">
      <c r="A7" s="107" t="s">
        <v>32</v>
      </c>
      <c r="B7" s="141">
        <v>0.46153846153846156</v>
      </c>
      <c r="C7" s="141">
        <v>0.42307692307692307</v>
      </c>
      <c r="D7" s="141">
        <v>0.11538461538461539</v>
      </c>
    </row>
    <row r="8" spans="1:4" ht="15.75" thickBot="1" x14ac:dyDescent="0.3">
      <c r="A8" s="107" t="s">
        <v>16</v>
      </c>
      <c r="B8" s="141">
        <v>0.43402777777777779</v>
      </c>
      <c r="C8" s="141">
        <v>0.33680555555555558</v>
      </c>
      <c r="D8" s="141">
        <v>0.22916666666666666</v>
      </c>
    </row>
    <row r="9" spans="1:4" ht="15.75" thickBot="1" x14ac:dyDescent="0.3">
      <c r="A9" s="107" t="s">
        <v>20</v>
      </c>
      <c r="B9" s="141">
        <v>0.43396226415094341</v>
      </c>
      <c r="C9" s="141">
        <v>0.33962264150943394</v>
      </c>
      <c r="D9" s="141">
        <v>0.22641509433962265</v>
      </c>
    </row>
    <row r="10" spans="1:4" ht="15.75" thickBot="1" x14ac:dyDescent="0.3">
      <c r="A10" s="107" t="s">
        <v>23</v>
      </c>
      <c r="B10" s="141">
        <v>0.42424242424242425</v>
      </c>
      <c r="C10" s="141">
        <v>0.27272727272727271</v>
      </c>
      <c r="D10" s="141">
        <v>0.30303030303030304</v>
      </c>
    </row>
    <row r="11" spans="1:4" ht="15.75" thickBot="1" x14ac:dyDescent="0.3">
      <c r="A11" s="107" t="s">
        <v>5</v>
      </c>
      <c r="B11" s="141">
        <v>0.40823970037453183</v>
      </c>
      <c r="C11" s="141">
        <v>0.34456928838951312</v>
      </c>
      <c r="D11" s="141">
        <v>0.24719101123595505</v>
      </c>
    </row>
    <row r="12" spans="1:4" ht="15.75" thickBot="1" x14ac:dyDescent="0.3">
      <c r="A12" s="107" t="s">
        <v>22</v>
      </c>
      <c r="B12" s="141">
        <v>0.4</v>
      </c>
      <c r="C12" s="141">
        <v>0.47499999999999998</v>
      </c>
      <c r="D12" s="141">
        <v>0.125</v>
      </c>
    </row>
    <row r="13" spans="1:4" ht="15.75" thickBot="1" x14ac:dyDescent="0.3">
      <c r="A13" s="107" t="s">
        <v>30</v>
      </c>
      <c r="B13" s="141">
        <v>0.39285714285714285</v>
      </c>
      <c r="C13" s="141">
        <v>0.39285714285714285</v>
      </c>
      <c r="D13" s="141">
        <v>0.21428571428571427</v>
      </c>
    </row>
    <row r="14" spans="1:4" ht="15.75" thickBot="1" x14ac:dyDescent="0.3">
      <c r="A14" s="107" t="s">
        <v>40</v>
      </c>
      <c r="B14" s="141">
        <v>0.39130434782608697</v>
      </c>
      <c r="C14" s="141">
        <v>0.32608695652173914</v>
      </c>
      <c r="D14" s="141">
        <v>0.28260869565217389</v>
      </c>
    </row>
    <row r="15" spans="1:4" ht="15.75" thickBot="1" x14ac:dyDescent="0.3">
      <c r="A15" s="107" t="s">
        <v>8</v>
      </c>
      <c r="B15" s="141">
        <v>0.38315789473684209</v>
      </c>
      <c r="C15" s="141">
        <v>0.36</v>
      </c>
      <c r="D15" s="141">
        <v>0.25684210526315787</v>
      </c>
    </row>
    <row r="16" spans="1:4" ht="15.75" thickBot="1" x14ac:dyDescent="0.3">
      <c r="A16" s="107" t="s">
        <v>25</v>
      </c>
      <c r="B16" s="141">
        <v>0.375</v>
      </c>
      <c r="C16" s="141">
        <v>0.3392857142857143</v>
      </c>
      <c r="D16" s="141">
        <v>0.2857142857142857</v>
      </c>
    </row>
    <row r="17" spans="1:4" ht="15.75" thickBot="1" x14ac:dyDescent="0.3">
      <c r="A17" s="107" t="s">
        <v>24</v>
      </c>
      <c r="B17" s="141">
        <v>0.36986301369863012</v>
      </c>
      <c r="C17" s="141">
        <v>0.35616438356164382</v>
      </c>
      <c r="D17" s="141">
        <v>0.27397260273972601</v>
      </c>
    </row>
    <row r="18" spans="1:4" ht="15.75" thickBot="1" x14ac:dyDescent="0.3">
      <c r="A18" s="107" t="s">
        <v>11</v>
      </c>
      <c r="B18" s="141">
        <v>0.35751295336787564</v>
      </c>
      <c r="C18" s="141">
        <v>0.32124352331606215</v>
      </c>
      <c r="D18" s="141">
        <v>0.32124352331606215</v>
      </c>
    </row>
    <row r="19" spans="1:4" ht="15.75" thickBot="1" x14ac:dyDescent="0.3">
      <c r="A19" s="107" t="s">
        <v>10</v>
      </c>
      <c r="B19" s="141">
        <v>0.34594594594594597</v>
      </c>
      <c r="C19" s="141">
        <v>0.38918918918918921</v>
      </c>
      <c r="D19" s="141">
        <v>0.26486486486486488</v>
      </c>
    </row>
    <row r="20" spans="1:4" ht="15.75" thickBot="1" x14ac:dyDescent="0.3">
      <c r="A20" s="107" t="s">
        <v>6</v>
      </c>
      <c r="B20" s="141">
        <v>0.33481481481481479</v>
      </c>
      <c r="C20" s="141">
        <v>0.36444444444444446</v>
      </c>
      <c r="D20" s="141">
        <v>0.30074074074074075</v>
      </c>
    </row>
    <row r="21" spans="1:4" x14ac:dyDescent="0.25">
      <c r="A21" s="107" t="s">
        <v>17</v>
      </c>
      <c r="B21" s="141">
        <v>0.33333333333333331</v>
      </c>
      <c r="C21" s="141">
        <v>0.27868852459016391</v>
      </c>
      <c r="D21" s="141">
        <v>0.38797814207650272</v>
      </c>
    </row>
    <row r="23" spans="1:4" x14ac:dyDescent="0.25">
      <c r="A23" s="40" t="s">
        <v>191</v>
      </c>
    </row>
    <row r="24" spans="1:4" x14ac:dyDescent="0.25">
      <c r="A24" s="45" t="s">
        <v>154</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5"/>
  <sheetViews>
    <sheetView workbookViewId="0">
      <selection activeCell="A3" sqref="A3:B39"/>
    </sheetView>
  </sheetViews>
  <sheetFormatPr defaultColWidth="8.85546875" defaultRowHeight="15" x14ac:dyDescent="0.25"/>
  <cols>
    <col min="1" max="16" width="8.85546875" style="44"/>
    <col min="17" max="27" width="8.85546875" style="2"/>
    <col min="28" max="16384" width="8.85546875" style="44"/>
  </cols>
  <sheetData>
    <row r="1" spans="1:16" x14ac:dyDescent="0.25">
      <c r="A1" s="43" t="s">
        <v>235</v>
      </c>
    </row>
    <row r="2" spans="1:16" ht="15.75" thickBot="1" x14ac:dyDescent="0.3"/>
    <row r="3" spans="1:16" ht="15.75" thickBot="1" x14ac:dyDescent="0.3">
      <c r="A3" s="150" t="s">
        <v>0</v>
      </c>
      <c r="B3" s="158" t="s">
        <v>232</v>
      </c>
    </row>
    <row r="4" spans="1:16" ht="15.75" thickBot="1" x14ac:dyDescent="0.3">
      <c r="A4" s="166" t="s">
        <v>34</v>
      </c>
      <c r="B4" s="167">
        <v>0.22286665689140003</v>
      </c>
    </row>
    <row r="5" spans="1:16" ht="15.75" thickBot="1" x14ac:dyDescent="0.3">
      <c r="A5" s="166" t="s">
        <v>32</v>
      </c>
      <c r="B5" s="167">
        <v>0.31191361342867996</v>
      </c>
      <c r="P5" s="35"/>
    </row>
    <row r="6" spans="1:16" ht="15.75" thickBot="1" x14ac:dyDescent="0.3">
      <c r="A6" s="166" t="s">
        <v>18</v>
      </c>
      <c r="B6" s="167">
        <v>0.33148270510979994</v>
      </c>
      <c r="P6" s="35"/>
    </row>
    <row r="7" spans="1:16" ht="15.75" thickBot="1" x14ac:dyDescent="0.3">
      <c r="A7" s="166" t="s">
        <v>35</v>
      </c>
      <c r="B7" s="167">
        <v>0.33459552876865001</v>
      </c>
      <c r="P7" s="35"/>
    </row>
    <row r="8" spans="1:16" ht="15.75" thickBot="1" x14ac:dyDescent="0.3">
      <c r="A8" s="166" t="s">
        <v>14</v>
      </c>
      <c r="B8" s="167">
        <v>0.33785370191211</v>
      </c>
      <c r="P8" s="35"/>
    </row>
    <row r="9" spans="1:16" ht="15.75" thickBot="1" x14ac:dyDescent="0.3">
      <c r="A9" s="166" t="s">
        <v>27</v>
      </c>
      <c r="B9" s="167">
        <v>0.34477991022875998</v>
      </c>
      <c r="P9" s="35"/>
    </row>
    <row r="10" spans="1:16" ht="15.75" thickBot="1" x14ac:dyDescent="0.3">
      <c r="A10" s="166" t="s">
        <v>26</v>
      </c>
      <c r="B10" s="167">
        <v>0.39198946851224004</v>
      </c>
      <c r="P10" s="35"/>
    </row>
    <row r="11" spans="1:16" ht="15.75" thickBot="1" x14ac:dyDescent="0.3">
      <c r="A11" s="166" t="s">
        <v>15</v>
      </c>
      <c r="B11" s="167">
        <v>0.43251404896054002</v>
      </c>
      <c r="P11" s="35"/>
    </row>
    <row r="12" spans="1:16" ht="15.75" thickBot="1" x14ac:dyDescent="0.3">
      <c r="A12" s="166" t="s">
        <v>33</v>
      </c>
      <c r="B12" s="167">
        <v>0.48810504882007</v>
      </c>
      <c r="P12" s="35"/>
    </row>
    <row r="13" spans="1:16" ht="15.75" thickBot="1" x14ac:dyDescent="0.3">
      <c r="A13" s="166" t="s">
        <v>171</v>
      </c>
      <c r="B13" s="167">
        <v>0.53667451124754995</v>
      </c>
      <c r="P13" s="35"/>
    </row>
    <row r="14" spans="1:16" ht="15.75" thickBot="1" x14ac:dyDescent="0.3">
      <c r="A14" s="166" t="s">
        <v>10</v>
      </c>
      <c r="B14" s="167">
        <v>0.54840226656249003</v>
      </c>
      <c r="P14" s="35"/>
    </row>
    <row r="15" spans="1:16" ht="15.75" thickBot="1" x14ac:dyDescent="0.3">
      <c r="A15" s="166" t="s">
        <v>6</v>
      </c>
      <c r="B15" s="167">
        <v>0.55650887709588992</v>
      </c>
      <c r="P15" s="35"/>
    </row>
    <row r="16" spans="1:16" ht="15.75" thickBot="1" x14ac:dyDescent="0.3">
      <c r="A16" s="166" t="s">
        <v>29</v>
      </c>
      <c r="B16" s="167">
        <v>0.58196571987281009</v>
      </c>
      <c r="P16" s="35"/>
    </row>
    <row r="17" spans="1:16" ht="15.75" thickBot="1" x14ac:dyDescent="0.3">
      <c r="A17" s="166" t="s">
        <v>37</v>
      </c>
      <c r="B17" s="167">
        <v>0.60353050820306009</v>
      </c>
      <c r="P17" s="35"/>
    </row>
    <row r="18" spans="1:16" ht="15.75" thickBot="1" x14ac:dyDescent="0.3">
      <c r="A18" s="166" t="s">
        <v>28</v>
      </c>
      <c r="B18" s="167">
        <v>0.61297725383769963</v>
      </c>
      <c r="P18" s="35"/>
    </row>
    <row r="19" spans="1:16" ht="15.75" thickBot="1" x14ac:dyDescent="0.3">
      <c r="A19" s="166" t="s">
        <v>36</v>
      </c>
      <c r="B19" s="167">
        <v>0.62151961398688005</v>
      </c>
      <c r="P19" s="35"/>
    </row>
    <row r="20" spans="1:16" ht="15.75" thickBot="1" x14ac:dyDescent="0.3">
      <c r="A20" s="166" t="s">
        <v>31</v>
      </c>
      <c r="B20" s="167">
        <v>0.63367673848859996</v>
      </c>
      <c r="P20" s="35"/>
    </row>
    <row r="21" spans="1:16" ht="15.75" thickBot="1" x14ac:dyDescent="0.3">
      <c r="A21" s="166" t="s">
        <v>21</v>
      </c>
      <c r="B21" s="167">
        <v>0.65215440659343016</v>
      </c>
      <c r="P21" s="35"/>
    </row>
    <row r="22" spans="1:16" ht="15.75" thickBot="1" x14ac:dyDescent="0.3">
      <c r="A22" s="166" t="s">
        <v>22</v>
      </c>
      <c r="B22" s="167">
        <v>0.66012924689123997</v>
      </c>
      <c r="P22" s="35"/>
    </row>
    <row r="23" spans="1:16" ht="15.75" thickBot="1" x14ac:dyDescent="0.3">
      <c r="A23" s="166" t="s">
        <v>7</v>
      </c>
      <c r="B23" s="167">
        <v>0.66733680530147987</v>
      </c>
      <c r="P23" s="35"/>
    </row>
    <row r="24" spans="1:16" ht="15.75" thickBot="1" x14ac:dyDescent="0.3">
      <c r="A24" s="152" t="s">
        <v>233</v>
      </c>
      <c r="B24" s="167">
        <v>0.7203520426541199</v>
      </c>
      <c r="P24" s="35"/>
    </row>
    <row r="25" spans="1:16" ht="15.75" thickBot="1" x14ac:dyDescent="0.3">
      <c r="A25" s="166" t="s">
        <v>20</v>
      </c>
      <c r="B25" s="167">
        <v>0.75382821327649996</v>
      </c>
      <c r="P25" s="35"/>
    </row>
    <row r="26" spans="1:16" ht="15.75" thickBot="1" x14ac:dyDescent="0.3">
      <c r="A26" s="166" t="s">
        <v>38</v>
      </c>
      <c r="B26" s="167">
        <v>0.76721703298487998</v>
      </c>
      <c r="P26" s="35"/>
    </row>
    <row r="27" spans="1:16" ht="15.75" thickBot="1" x14ac:dyDescent="0.3">
      <c r="A27" s="166" t="s">
        <v>13</v>
      </c>
      <c r="B27" s="167">
        <v>0.78751917213705003</v>
      </c>
      <c r="P27" s="35"/>
    </row>
    <row r="28" spans="1:16" ht="15.75" thickBot="1" x14ac:dyDescent="0.3">
      <c r="A28" s="166" t="s">
        <v>4</v>
      </c>
      <c r="B28" s="167">
        <v>0.79108807093891009</v>
      </c>
      <c r="P28" s="35"/>
    </row>
    <row r="29" spans="1:16" ht="15.75" thickBot="1" x14ac:dyDescent="0.3">
      <c r="A29" s="166" t="s">
        <v>8</v>
      </c>
      <c r="B29" s="167">
        <v>0.81817247667560999</v>
      </c>
      <c r="P29" s="35"/>
    </row>
    <row r="30" spans="1:16" ht="15.75" thickBot="1" x14ac:dyDescent="0.3">
      <c r="A30" s="166" t="s">
        <v>12</v>
      </c>
      <c r="B30" s="167">
        <v>0.87488943145472997</v>
      </c>
      <c r="P30" s="35"/>
    </row>
    <row r="31" spans="1:16" ht="15.75" thickBot="1" x14ac:dyDescent="0.3">
      <c r="A31" s="166" t="s">
        <v>16</v>
      </c>
      <c r="B31" s="167">
        <v>0.87512684286854991</v>
      </c>
      <c r="P31" s="35"/>
    </row>
    <row r="32" spans="1:16" ht="15.75" thickBot="1" x14ac:dyDescent="0.3">
      <c r="A32" s="166" t="s">
        <v>23</v>
      </c>
      <c r="B32" s="167">
        <v>0.88224941219413999</v>
      </c>
      <c r="P32" s="35"/>
    </row>
    <row r="33" spans="1:16" ht="15.75" thickBot="1" x14ac:dyDescent="0.3">
      <c r="A33" s="166" t="s">
        <v>5</v>
      </c>
      <c r="B33" s="167">
        <v>0.93343158452762998</v>
      </c>
      <c r="P33" s="35"/>
    </row>
    <row r="34" spans="1:16" ht="15.75" thickBot="1" x14ac:dyDescent="0.3">
      <c r="A34" s="166" t="s">
        <v>25</v>
      </c>
      <c r="B34" s="167">
        <v>0.93820820955355999</v>
      </c>
      <c r="P34" s="35"/>
    </row>
    <row r="35" spans="1:16" ht="15.75" thickBot="1" x14ac:dyDescent="0.3">
      <c r="A35" s="166" t="s">
        <v>9</v>
      </c>
      <c r="B35" s="167">
        <v>0.94123464482460006</v>
      </c>
      <c r="P35" s="35"/>
    </row>
    <row r="36" spans="1:16" ht="15.75" thickBot="1" x14ac:dyDescent="0.3">
      <c r="A36" s="166" t="s">
        <v>30</v>
      </c>
      <c r="B36" s="167">
        <v>0.94966301276342979</v>
      </c>
      <c r="P36" s="35"/>
    </row>
    <row r="37" spans="1:16" ht="15.75" thickBot="1" x14ac:dyDescent="0.3">
      <c r="A37" s="166" t="s">
        <v>17</v>
      </c>
      <c r="B37" s="167">
        <v>0.97881255996128003</v>
      </c>
      <c r="P37" s="35"/>
    </row>
    <row r="38" spans="1:16" ht="15.75" thickBot="1" x14ac:dyDescent="0.3">
      <c r="A38" s="166" t="s">
        <v>19</v>
      </c>
      <c r="B38" s="167">
        <v>0.9900785551768303</v>
      </c>
      <c r="P38" s="35"/>
    </row>
    <row r="39" spans="1:16" ht="15.75" thickBot="1" x14ac:dyDescent="0.3">
      <c r="A39" s="170" t="s">
        <v>24</v>
      </c>
      <c r="B39" s="171">
        <v>1.1200000000000001</v>
      </c>
      <c r="P39" s="35"/>
    </row>
    <row r="40" spans="1:16" x14ac:dyDescent="0.25">
      <c r="F40" s="40" t="s">
        <v>331</v>
      </c>
      <c r="G40" s="40" t="s">
        <v>351</v>
      </c>
      <c r="P40" s="35"/>
    </row>
    <row r="41" spans="1:16" x14ac:dyDescent="0.25">
      <c r="F41" s="45" t="s">
        <v>339</v>
      </c>
      <c r="G41" s="45" t="s">
        <v>352</v>
      </c>
      <c r="P41" s="35"/>
    </row>
    <row r="49" spans="4:4" x14ac:dyDescent="0.25">
      <c r="D49" s="46"/>
    </row>
    <row r="50" spans="4:4" x14ac:dyDescent="0.25">
      <c r="D50" s="46"/>
    </row>
    <row r="52" spans="4:4" x14ac:dyDescent="0.25">
      <c r="D52" s="46"/>
    </row>
    <row r="53" spans="4:4" x14ac:dyDescent="0.25">
      <c r="D53" s="46"/>
    </row>
    <row r="54" spans="4:4" x14ac:dyDescent="0.25">
      <c r="D54" s="46"/>
    </row>
    <row r="55" spans="4:4" x14ac:dyDescent="0.25">
      <c r="D55" s="46"/>
    </row>
  </sheetData>
  <sortState ref="P6:R41">
    <sortCondition ref="R6"/>
  </sortState>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5"/>
  <sheetViews>
    <sheetView zoomScale="70" zoomScaleNormal="70" workbookViewId="0">
      <selection activeCell="B33" sqref="B33"/>
    </sheetView>
  </sheetViews>
  <sheetFormatPr defaultColWidth="8.85546875" defaultRowHeight="15" x14ac:dyDescent="0.25"/>
  <cols>
    <col min="1" max="14" width="8.85546875" style="44"/>
    <col min="15" max="17" width="8.85546875" style="2"/>
    <col min="18" max="16384" width="8.85546875" style="44"/>
  </cols>
  <sheetData>
    <row r="1" spans="1:19" x14ac:dyDescent="0.25">
      <c r="A1" s="43" t="s">
        <v>236</v>
      </c>
    </row>
    <row r="2" spans="1:19" ht="15.75" thickBot="1" x14ac:dyDescent="0.3"/>
    <row r="3" spans="1:19" ht="15.75" thickBot="1" x14ac:dyDescent="0.3">
      <c r="A3" s="150" t="s">
        <v>0</v>
      </c>
      <c r="B3" s="158" t="s">
        <v>231</v>
      </c>
      <c r="R3" s="2"/>
      <c r="S3" s="47"/>
    </row>
    <row r="4" spans="1:19" ht="15.75" thickBot="1" x14ac:dyDescent="0.3">
      <c r="A4" s="166" t="s">
        <v>35</v>
      </c>
      <c r="B4" s="167">
        <v>0.10832229348626</v>
      </c>
      <c r="N4" s="35"/>
      <c r="R4" s="2"/>
      <c r="S4" s="47"/>
    </row>
    <row r="5" spans="1:19" ht="15.75" thickBot="1" x14ac:dyDescent="0.3">
      <c r="A5" s="166" t="s">
        <v>34</v>
      </c>
      <c r="B5" s="167">
        <v>0.13957076191512999</v>
      </c>
      <c r="N5" s="35"/>
      <c r="R5" s="2"/>
      <c r="S5" s="47"/>
    </row>
    <row r="6" spans="1:19" ht="15.75" thickBot="1" x14ac:dyDescent="0.3">
      <c r="A6" s="166" t="s">
        <v>14</v>
      </c>
      <c r="B6" s="167">
        <v>0.14865013794372001</v>
      </c>
      <c r="N6" s="35"/>
      <c r="R6" s="2"/>
      <c r="S6" s="47"/>
    </row>
    <row r="7" spans="1:19" ht="15.75" thickBot="1" x14ac:dyDescent="0.3">
      <c r="A7" s="166" t="s">
        <v>26</v>
      </c>
      <c r="B7" s="167">
        <v>0.39766386771535001</v>
      </c>
      <c r="N7" s="35"/>
      <c r="R7" s="2"/>
      <c r="S7" s="47"/>
    </row>
    <row r="8" spans="1:19" ht="15.75" thickBot="1" x14ac:dyDescent="0.3">
      <c r="A8" s="166" t="s">
        <v>29</v>
      </c>
      <c r="B8" s="167">
        <v>0.42503049872144999</v>
      </c>
      <c r="N8" s="35"/>
      <c r="R8" s="2"/>
      <c r="S8" s="48"/>
    </row>
    <row r="9" spans="1:19" ht="15.75" thickBot="1" x14ac:dyDescent="0.3">
      <c r="A9" s="166" t="s">
        <v>15</v>
      </c>
      <c r="B9" s="167">
        <v>0.51212879938490996</v>
      </c>
      <c r="N9" s="35"/>
      <c r="R9" s="2"/>
      <c r="S9" s="47"/>
    </row>
    <row r="10" spans="1:19" ht="15.75" thickBot="1" x14ac:dyDescent="0.3">
      <c r="A10" s="166" t="s">
        <v>22</v>
      </c>
      <c r="B10" s="167">
        <v>0.60551830960247999</v>
      </c>
      <c r="N10" s="35"/>
      <c r="R10" s="2"/>
      <c r="S10" s="47"/>
    </row>
    <row r="11" spans="1:19" ht="15.75" thickBot="1" x14ac:dyDescent="0.3">
      <c r="A11" s="166" t="s">
        <v>31</v>
      </c>
      <c r="B11" s="167">
        <v>0.62896538727307005</v>
      </c>
      <c r="N11" s="35"/>
      <c r="R11" s="2"/>
      <c r="S11" s="47"/>
    </row>
    <row r="12" spans="1:19" ht="15.75" thickBot="1" x14ac:dyDescent="0.3">
      <c r="A12" s="166" t="s">
        <v>18</v>
      </c>
      <c r="B12" s="167">
        <v>0.63398993149196003</v>
      </c>
      <c r="N12" s="35"/>
      <c r="R12" s="2"/>
      <c r="S12" s="47"/>
    </row>
    <row r="13" spans="1:19" ht="15.75" thickBot="1" x14ac:dyDescent="0.3">
      <c r="A13" s="166" t="s">
        <v>10</v>
      </c>
      <c r="B13" s="167">
        <v>0.63709073223414003</v>
      </c>
      <c r="N13" s="35"/>
      <c r="R13" s="2"/>
      <c r="S13" s="47"/>
    </row>
    <row r="14" spans="1:19" ht="15.75" thickBot="1" x14ac:dyDescent="0.3">
      <c r="A14" s="166" t="s">
        <v>37</v>
      </c>
      <c r="B14" s="167">
        <v>0.64013098291121995</v>
      </c>
      <c r="N14" s="35"/>
      <c r="R14" s="2"/>
      <c r="S14" s="47"/>
    </row>
    <row r="15" spans="1:19" ht="15.75" thickBot="1" x14ac:dyDescent="0.3">
      <c r="A15" s="166" t="s">
        <v>36</v>
      </c>
      <c r="B15" s="167">
        <v>0.65981655962109997</v>
      </c>
      <c r="N15" s="35"/>
      <c r="R15" s="2"/>
      <c r="S15" s="47"/>
    </row>
    <row r="16" spans="1:19" ht="15.75" thickBot="1" x14ac:dyDescent="0.3">
      <c r="A16" s="166" t="s">
        <v>171</v>
      </c>
      <c r="B16" s="167">
        <v>0.74898481398682004</v>
      </c>
      <c r="N16" s="35"/>
      <c r="R16" s="2"/>
      <c r="S16" s="47"/>
    </row>
    <row r="17" spans="1:19" ht="15.75" thickBot="1" x14ac:dyDescent="0.3">
      <c r="A17" s="166" t="s">
        <v>13</v>
      </c>
      <c r="B17" s="167">
        <v>0.81655372177729002</v>
      </c>
      <c r="N17" s="35"/>
      <c r="R17" s="2"/>
      <c r="S17" s="47"/>
    </row>
    <row r="18" spans="1:19" ht="15.75" thickBot="1" x14ac:dyDescent="0.3">
      <c r="A18" s="166" t="s">
        <v>27</v>
      </c>
      <c r="B18" s="167">
        <v>0.83202965811231</v>
      </c>
      <c r="N18" s="35"/>
      <c r="R18" s="2"/>
      <c r="S18" s="47"/>
    </row>
    <row r="19" spans="1:19" ht="15.75" thickBot="1" x14ac:dyDescent="0.3">
      <c r="A19" s="166" t="s">
        <v>32</v>
      </c>
      <c r="B19" s="167">
        <v>0.89415058926627</v>
      </c>
      <c r="N19" s="35"/>
      <c r="R19" s="2"/>
      <c r="S19" s="47"/>
    </row>
    <row r="20" spans="1:19" ht="15.75" thickBot="1" x14ac:dyDescent="0.3">
      <c r="A20" s="166" t="s">
        <v>12</v>
      </c>
      <c r="B20" s="167">
        <v>1.00381175268317</v>
      </c>
      <c r="N20" s="35"/>
      <c r="R20" s="2"/>
      <c r="S20" s="47"/>
    </row>
    <row r="21" spans="1:19" ht="15.75" thickBot="1" x14ac:dyDescent="0.3">
      <c r="A21" s="166" t="s">
        <v>21</v>
      </c>
      <c r="B21" s="167">
        <v>1.0261428771829799</v>
      </c>
      <c r="N21" s="35"/>
      <c r="R21" s="2"/>
      <c r="S21" s="47"/>
    </row>
    <row r="22" spans="1:19" ht="15.75" thickBot="1" x14ac:dyDescent="0.3">
      <c r="A22" s="166" t="s">
        <v>30</v>
      </c>
      <c r="B22" s="167">
        <v>1.08255224842093</v>
      </c>
      <c r="N22" s="35"/>
      <c r="R22" s="2"/>
      <c r="S22" s="47"/>
    </row>
    <row r="23" spans="1:19" ht="15.75" thickBot="1" x14ac:dyDescent="0.3">
      <c r="A23" s="166" t="s">
        <v>6</v>
      </c>
      <c r="B23" s="167">
        <v>1.1319653381456101</v>
      </c>
      <c r="N23" s="35"/>
      <c r="R23" s="2"/>
      <c r="S23" s="47"/>
    </row>
    <row r="24" spans="1:19" ht="15.75" thickBot="1" x14ac:dyDescent="0.3">
      <c r="A24" s="166" t="s">
        <v>16</v>
      </c>
      <c r="B24" s="167">
        <v>1.15734777788373</v>
      </c>
      <c r="N24" s="35"/>
      <c r="R24" s="2"/>
      <c r="S24" s="47"/>
    </row>
    <row r="25" spans="1:19" ht="15.75" thickBot="1" x14ac:dyDescent="0.3">
      <c r="A25" s="166" t="s">
        <v>38</v>
      </c>
      <c r="B25" s="167">
        <v>1.3081858412646901</v>
      </c>
      <c r="N25" s="35"/>
      <c r="R25" s="2"/>
      <c r="S25" s="47"/>
    </row>
    <row r="26" spans="1:19" ht="15.75" thickBot="1" x14ac:dyDescent="0.3">
      <c r="A26" s="166" t="s">
        <v>8</v>
      </c>
      <c r="B26" s="167">
        <v>1.4298778408377</v>
      </c>
      <c r="N26" s="35"/>
      <c r="R26" s="2"/>
      <c r="S26" s="47"/>
    </row>
    <row r="27" spans="1:19" ht="15.75" thickBot="1" x14ac:dyDescent="0.3">
      <c r="A27" s="166" t="s">
        <v>33</v>
      </c>
      <c r="B27" s="167">
        <v>1.5139166327450899</v>
      </c>
      <c r="N27" s="35"/>
      <c r="R27" s="2"/>
      <c r="S27" s="47"/>
    </row>
    <row r="28" spans="1:19" ht="15.75" thickBot="1" x14ac:dyDescent="0.3">
      <c r="A28" s="152" t="s">
        <v>233</v>
      </c>
      <c r="B28" s="167">
        <v>1.6169330429548201</v>
      </c>
      <c r="N28" s="35"/>
      <c r="R28" s="2"/>
      <c r="S28" s="47"/>
    </row>
    <row r="29" spans="1:19" ht="15.75" thickBot="1" x14ac:dyDescent="0.3">
      <c r="A29" s="166" t="s">
        <v>20</v>
      </c>
      <c r="B29" s="167">
        <v>1.7345179872318801</v>
      </c>
      <c r="N29" s="35"/>
      <c r="R29" s="2"/>
      <c r="S29" s="47"/>
    </row>
    <row r="30" spans="1:19" ht="15.75" thickBot="1" x14ac:dyDescent="0.3">
      <c r="A30" s="166" t="s">
        <v>25</v>
      </c>
      <c r="B30" s="167">
        <v>1.8082429219596501</v>
      </c>
      <c r="N30" s="35"/>
      <c r="R30" s="2"/>
      <c r="S30" s="47"/>
    </row>
    <row r="31" spans="1:19" ht="15.75" thickBot="1" x14ac:dyDescent="0.3">
      <c r="A31" s="166" t="s">
        <v>4</v>
      </c>
      <c r="B31" s="167">
        <v>1.9530912951908701</v>
      </c>
      <c r="N31" s="35"/>
      <c r="R31" s="2"/>
      <c r="S31" s="47"/>
    </row>
    <row r="32" spans="1:19" ht="15.75" thickBot="1" x14ac:dyDescent="0.3">
      <c r="A32" s="166" t="s">
        <v>5</v>
      </c>
      <c r="B32" s="167">
        <v>1.9982506639525499</v>
      </c>
      <c r="N32" s="35"/>
      <c r="R32" s="2"/>
      <c r="S32" s="47"/>
    </row>
    <row r="33" spans="1:19" ht="15.75" thickBot="1" x14ac:dyDescent="0.3">
      <c r="A33" s="166" t="s">
        <v>24</v>
      </c>
      <c r="B33" s="167">
        <v>2.08</v>
      </c>
      <c r="N33" s="35"/>
      <c r="R33" s="2"/>
      <c r="S33" s="47"/>
    </row>
    <row r="34" spans="1:19" ht="15.75" thickBot="1" x14ac:dyDescent="0.3">
      <c r="A34" s="166" t="s">
        <v>23</v>
      </c>
      <c r="B34" s="167">
        <v>2.2046979634014399</v>
      </c>
      <c r="E34" s="40" t="s">
        <v>331</v>
      </c>
      <c r="F34" s="40" t="s">
        <v>351</v>
      </c>
      <c r="N34" s="35"/>
    </row>
    <row r="35" spans="1:19" ht="15.75" thickBot="1" x14ac:dyDescent="0.3">
      <c r="A35" s="166" t="s">
        <v>19</v>
      </c>
      <c r="B35" s="167">
        <v>2.2648237083074299</v>
      </c>
      <c r="E35" s="45" t="s">
        <v>339</v>
      </c>
      <c r="F35" s="45" t="s">
        <v>352</v>
      </c>
      <c r="N35" s="35"/>
    </row>
    <row r="36" spans="1:19" ht="15.75" thickBot="1" x14ac:dyDescent="0.3">
      <c r="A36" s="166" t="s">
        <v>17</v>
      </c>
      <c r="B36" s="167">
        <v>2.3954847998731101</v>
      </c>
      <c r="N36" s="35"/>
    </row>
    <row r="37" spans="1:19" ht="15.75" thickBot="1" x14ac:dyDescent="0.3">
      <c r="A37" s="166" t="s">
        <v>7</v>
      </c>
      <c r="B37" s="167">
        <v>2.4734691959710702</v>
      </c>
      <c r="N37" s="35"/>
    </row>
    <row r="38" spans="1:19" ht="15.75" thickBot="1" x14ac:dyDescent="0.3">
      <c r="A38" s="166" t="s">
        <v>9</v>
      </c>
      <c r="B38" s="167">
        <v>3.28620607436048</v>
      </c>
      <c r="N38" s="35"/>
    </row>
    <row r="39" spans="1:19" ht="15.75" thickBot="1" x14ac:dyDescent="0.3">
      <c r="A39" s="170" t="s">
        <v>28</v>
      </c>
      <c r="B39" s="171">
        <v>3.6382349227660602</v>
      </c>
      <c r="N39" s="35"/>
    </row>
    <row r="40" spans="1:19" x14ac:dyDescent="0.25">
      <c r="N40" s="35"/>
    </row>
    <row r="49" spans="4:4" x14ac:dyDescent="0.25">
      <c r="D49" s="46"/>
    </row>
    <row r="50" spans="4:4" x14ac:dyDescent="0.25">
      <c r="D50" s="46"/>
    </row>
    <row r="52" spans="4:4" x14ac:dyDescent="0.25">
      <c r="D52" s="46"/>
    </row>
    <row r="53" spans="4:4" x14ac:dyDescent="0.25">
      <c r="D53" s="46"/>
    </row>
    <row r="54" spans="4:4" x14ac:dyDescent="0.25">
      <c r="D54" s="46"/>
    </row>
    <row r="55" spans="4:4" x14ac:dyDescent="0.25">
      <c r="D55" s="46"/>
    </row>
  </sheetData>
  <sortState ref="N5:P40">
    <sortCondition ref="P5"/>
  </sortState>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8"/>
  <sheetViews>
    <sheetView zoomScale="85" zoomScaleNormal="85" workbookViewId="0">
      <selection activeCell="V19" sqref="V19"/>
    </sheetView>
  </sheetViews>
  <sheetFormatPr defaultColWidth="8.85546875" defaultRowHeight="15" x14ac:dyDescent="0.25"/>
  <cols>
    <col min="1" max="19" width="8.85546875" style="44"/>
    <col min="20" max="28" width="8.85546875" style="2"/>
    <col min="29" max="16384" width="8.85546875" style="44"/>
  </cols>
  <sheetData>
    <row r="1" spans="1:3" x14ac:dyDescent="0.25">
      <c r="A1" s="43" t="s">
        <v>237</v>
      </c>
    </row>
    <row r="3" spans="1:3" ht="15.75" thickBot="1" x14ac:dyDescent="0.3">
      <c r="B3" s="49"/>
    </row>
    <row r="4" spans="1:3" ht="15.75" thickBot="1" x14ac:dyDescent="0.3">
      <c r="A4" s="150" t="s">
        <v>0</v>
      </c>
      <c r="B4" s="158" t="s">
        <v>238</v>
      </c>
      <c r="C4" s="158" t="s">
        <v>239</v>
      </c>
    </row>
    <row r="5" spans="1:3" ht="15.75" thickBot="1" x14ac:dyDescent="0.3">
      <c r="A5" s="152" t="s">
        <v>35</v>
      </c>
      <c r="B5" s="153">
        <v>0.59742651367270205</v>
      </c>
      <c r="C5" s="153">
        <v>0.7554347826086848</v>
      </c>
    </row>
    <row r="6" spans="1:3" ht="15.75" thickBot="1" x14ac:dyDescent="0.3">
      <c r="A6" s="152" t="s">
        <v>14</v>
      </c>
      <c r="B6" s="153">
        <v>0.70246490042310017</v>
      </c>
      <c r="C6" s="153">
        <v>0.69445228225172728</v>
      </c>
    </row>
    <row r="7" spans="1:3" ht="15.75" thickBot="1" x14ac:dyDescent="0.3">
      <c r="A7" s="152" t="s">
        <v>29</v>
      </c>
      <c r="B7" s="153">
        <v>0.75208340434084209</v>
      </c>
      <c r="C7" s="153">
        <v>0.57792244809540472</v>
      </c>
    </row>
    <row r="8" spans="1:3" ht="15.75" thickBot="1" x14ac:dyDescent="0.3">
      <c r="A8" s="152" t="s">
        <v>22</v>
      </c>
      <c r="B8" s="153">
        <v>0.72204093193758956</v>
      </c>
      <c r="C8" s="153">
        <v>0.52157430676832783</v>
      </c>
    </row>
    <row r="9" spans="1:3" ht="15.75" thickBot="1" x14ac:dyDescent="0.3">
      <c r="A9" s="152" t="s">
        <v>31</v>
      </c>
      <c r="B9" s="153">
        <v>0.69791666666666663</v>
      </c>
      <c r="C9" s="153">
        <v>0.50186567164179152</v>
      </c>
    </row>
    <row r="10" spans="1:3" ht="15.75" thickBot="1" x14ac:dyDescent="0.3">
      <c r="A10" s="152" t="s">
        <v>26</v>
      </c>
      <c r="B10" s="153">
        <v>0.34193230365878824</v>
      </c>
      <c r="C10" s="153">
        <v>0.49640703145115661</v>
      </c>
    </row>
    <row r="11" spans="1:3" ht="15.75" thickBot="1" x14ac:dyDescent="0.3">
      <c r="A11" s="152" t="s">
        <v>13</v>
      </c>
      <c r="B11" s="153">
        <v>0.39701303755594708</v>
      </c>
      <c r="C11" s="153">
        <v>0.49094974120241242</v>
      </c>
    </row>
    <row r="12" spans="1:3" ht="15.75" thickBot="1" x14ac:dyDescent="0.3">
      <c r="A12" s="152" t="s">
        <v>36</v>
      </c>
      <c r="B12" s="153">
        <v>0.77493959268425672</v>
      </c>
      <c r="C12" s="153">
        <v>0.48505585558925429</v>
      </c>
    </row>
    <row r="13" spans="1:3" ht="15.75" thickBot="1" x14ac:dyDescent="0.3">
      <c r="A13" s="152" t="s">
        <v>30</v>
      </c>
      <c r="B13" s="153">
        <v>0.44099378881987578</v>
      </c>
      <c r="C13" s="153">
        <v>0.46730434068779375</v>
      </c>
    </row>
    <row r="14" spans="1:3" ht="15.75" thickBot="1" x14ac:dyDescent="0.3">
      <c r="A14" s="152" t="s">
        <v>12</v>
      </c>
      <c r="B14" s="153">
        <v>0.52169029768361463</v>
      </c>
      <c r="C14" s="153">
        <v>0.46568844414509697</v>
      </c>
    </row>
    <row r="15" spans="1:3" ht="15.75" thickBot="1" x14ac:dyDescent="0.3">
      <c r="A15" s="152" t="s">
        <v>10</v>
      </c>
      <c r="B15" s="153">
        <v>0.46336694534067802</v>
      </c>
      <c r="C15" s="153">
        <v>0.4625942684766271</v>
      </c>
    </row>
    <row r="16" spans="1:3" ht="15.75" thickBot="1" x14ac:dyDescent="0.3">
      <c r="A16" s="152" t="s">
        <v>15</v>
      </c>
      <c r="B16" s="153">
        <v>0.66560011919272988</v>
      </c>
      <c r="C16" s="153">
        <v>0.45785986705779025</v>
      </c>
    </row>
    <row r="17" spans="1:6" ht="15.75" thickBot="1" x14ac:dyDescent="0.3">
      <c r="A17" s="152" t="s">
        <v>16</v>
      </c>
      <c r="B17" s="153">
        <v>0.44894932014833216</v>
      </c>
      <c r="C17" s="153">
        <v>0.4305720887893002</v>
      </c>
    </row>
    <row r="18" spans="1:6" ht="15.75" thickBot="1" x14ac:dyDescent="0.3">
      <c r="A18" s="152" t="s">
        <v>11</v>
      </c>
      <c r="B18" s="153">
        <v>0.49928974422767158</v>
      </c>
      <c r="C18" s="153">
        <v>0.4174313527027983</v>
      </c>
    </row>
    <row r="19" spans="1:6" ht="15.75" thickBot="1" x14ac:dyDescent="0.3">
      <c r="A19" s="152" t="s">
        <v>21</v>
      </c>
      <c r="B19" s="153">
        <v>0.40039339756562131</v>
      </c>
      <c r="C19" s="153">
        <v>0.38858098198549723</v>
      </c>
    </row>
    <row r="20" spans="1:6" ht="15.75" thickBot="1" x14ac:dyDescent="0.3">
      <c r="A20" s="152" t="s">
        <v>38</v>
      </c>
      <c r="B20" s="153">
        <v>0.43638356164383557</v>
      </c>
      <c r="C20" s="153">
        <v>0.36967137441316905</v>
      </c>
    </row>
    <row r="21" spans="1:6" ht="15.75" thickBot="1" x14ac:dyDescent="0.3">
      <c r="A21" s="152" t="s">
        <v>8</v>
      </c>
      <c r="B21" s="153">
        <v>0.37492181846376627</v>
      </c>
      <c r="C21" s="153">
        <v>0.363947581734129</v>
      </c>
    </row>
    <row r="22" spans="1:6" ht="15.75" thickBot="1" x14ac:dyDescent="0.3">
      <c r="A22" s="152" t="s">
        <v>24</v>
      </c>
      <c r="B22" s="153">
        <v>0.33333333333333331</v>
      </c>
      <c r="C22" s="153">
        <v>0.35109717868338564</v>
      </c>
    </row>
    <row r="23" spans="1:6" ht="15.75" thickBot="1" x14ac:dyDescent="0.3">
      <c r="A23" s="152" t="s">
        <v>18</v>
      </c>
      <c r="B23" s="153">
        <v>0.63914430474760753</v>
      </c>
      <c r="C23" s="153">
        <v>0.34333723457615772</v>
      </c>
    </row>
    <row r="24" spans="1:6" ht="15.75" thickBot="1" x14ac:dyDescent="0.3">
      <c r="A24" s="152" t="s">
        <v>25</v>
      </c>
      <c r="B24" s="153">
        <v>0.29092959511246408</v>
      </c>
      <c r="C24" s="153">
        <v>0.34160746528070796</v>
      </c>
    </row>
    <row r="25" spans="1:6" ht="15.75" thickBot="1" x14ac:dyDescent="0.3">
      <c r="A25" s="152" t="s">
        <v>234</v>
      </c>
      <c r="B25" s="153">
        <v>0.35039997979456128</v>
      </c>
      <c r="C25" s="153">
        <v>0.32959276018099765</v>
      </c>
    </row>
    <row r="26" spans="1:6" ht="15.75" thickBot="1" x14ac:dyDescent="0.3">
      <c r="A26" s="152" t="s">
        <v>5</v>
      </c>
      <c r="B26" s="153">
        <v>0.29670677018510933</v>
      </c>
      <c r="C26" s="153">
        <v>0.31839452758276665</v>
      </c>
    </row>
    <row r="27" spans="1:6" ht="15.75" thickBot="1" x14ac:dyDescent="0.3">
      <c r="A27" s="152" t="s">
        <v>233</v>
      </c>
      <c r="B27" s="153">
        <v>0.30646246828064883</v>
      </c>
      <c r="C27" s="153">
        <v>0.30820033340795666</v>
      </c>
    </row>
    <row r="28" spans="1:6" ht="15.75" thickBot="1" x14ac:dyDescent="0.3">
      <c r="A28" s="152" t="s">
        <v>19</v>
      </c>
      <c r="B28" s="153">
        <v>0.25438596491228072</v>
      </c>
      <c r="C28" s="153">
        <v>0.30418073263956796</v>
      </c>
    </row>
    <row r="29" spans="1:6" ht="15.75" thickBot="1" x14ac:dyDescent="0.3">
      <c r="A29" s="152" t="s">
        <v>20</v>
      </c>
      <c r="B29" s="153">
        <v>0.27706527310538187</v>
      </c>
      <c r="C29" s="153">
        <v>0.30294346225717689</v>
      </c>
    </row>
    <row r="30" spans="1:6" ht="15.75" thickBot="1" x14ac:dyDescent="0.3">
      <c r="A30" s="152" t="s">
        <v>27</v>
      </c>
      <c r="B30" s="153">
        <v>0.28378263457777719</v>
      </c>
      <c r="C30" s="153">
        <v>0.29297850689197813</v>
      </c>
    </row>
    <row r="31" spans="1:6" ht="15.75" thickBot="1" x14ac:dyDescent="0.3">
      <c r="A31" s="152" t="s">
        <v>17</v>
      </c>
      <c r="B31" s="153">
        <v>0.26088992974238662</v>
      </c>
      <c r="C31" s="153">
        <v>0.2900789277235839</v>
      </c>
      <c r="E31" s="40" t="s">
        <v>331</v>
      </c>
      <c r="F31" s="40" t="s">
        <v>349</v>
      </c>
    </row>
    <row r="32" spans="1:6" ht="15.75" thickBot="1" x14ac:dyDescent="0.3">
      <c r="A32" s="152" t="s">
        <v>4</v>
      </c>
      <c r="B32" s="153">
        <v>0.25806547365062033</v>
      </c>
      <c r="C32" s="153">
        <v>0.28827855813762332</v>
      </c>
      <c r="E32" s="13" t="s">
        <v>333</v>
      </c>
      <c r="F32" s="13" t="s">
        <v>350</v>
      </c>
    </row>
    <row r="33" spans="1:5" ht="15.75" thickBot="1" x14ac:dyDescent="0.3">
      <c r="A33" s="152" t="s">
        <v>23</v>
      </c>
      <c r="B33" s="153">
        <v>0.41676253453372886</v>
      </c>
      <c r="C33" s="153">
        <v>0.28579995213683335</v>
      </c>
    </row>
    <row r="34" spans="1:5" ht="15.75" thickBot="1" x14ac:dyDescent="0.3">
      <c r="A34" s="152" t="s">
        <v>32</v>
      </c>
      <c r="B34" s="153">
        <v>0.55684065298004781</v>
      </c>
      <c r="C34" s="153">
        <v>0.25862106903737719</v>
      </c>
    </row>
    <row r="35" spans="1:5" ht="15.75" thickBot="1" x14ac:dyDescent="0.3">
      <c r="A35" s="152" t="s">
        <v>33</v>
      </c>
      <c r="B35" s="153">
        <v>0.43682856957729582</v>
      </c>
      <c r="C35" s="153">
        <v>0.24380607528609505</v>
      </c>
    </row>
    <row r="36" spans="1:5" ht="15.75" thickBot="1" x14ac:dyDescent="0.3">
      <c r="A36" s="152" t="s">
        <v>9</v>
      </c>
      <c r="B36" s="153">
        <v>0.25951155291103484</v>
      </c>
      <c r="C36" s="153">
        <v>0.22264880984683352</v>
      </c>
    </row>
    <row r="37" spans="1:5" ht="15.75" thickBot="1" x14ac:dyDescent="0.3">
      <c r="A37" s="152" t="s">
        <v>7</v>
      </c>
      <c r="B37" s="153">
        <v>0.29038716454713526</v>
      </c>
      <c r="C37" s="153">
        <v>0.21247310563947511</v>
      </c>
    </row>
    <row r="38" spans="1:5" ht="15.75" thickBot="1" x14ac:dyDescent="0.3">
      <c r="A38" s="156" t="s">
        <v>28</v>
      </c>
      <c r="B38" s="176">
        <v>0.19524973968271897</v>
      </c>
      <c r="C38" s="176">
        <v>0.14418881682997989</v>
      </c>
      <c r="D38" s="50"/>
      <c r="E38" s="50"/>
    </row>
  </sheetData>
  <sortState ref="A5:C38">
    <sortCondition descending="1" ref="C5"/>
  </sortState>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7"/>
  <sheetViews>
    <sheetView workbookViewId="0">
      <selection activeCell="D14" sqref="D14"/>
    </sheetView>
  </sheetViews>
  <sheetFormatPr defaultColWidth="8.85546875" defaultRowHeight="15" x14ac:dyDescent="0.25"/>
  <cols>
    <col min="1" max="21" width="8.7109375" style="52" customWidth="1"/>
    <col min="22" max="16384" width="8.85546875" style="52"/>
  </cols>
  <sheetData>
    <row r="1" spans="1:21" x14ac:dyDescent="0.25">
      <c r="A1" s="51" t="s">
        <v>240</v>
      </c>
    </row>
    <row r="2" spans="1:21" ht="15.75" thickBot="1" x14ac:dyDescent="0.3"/>
    <row r="3" spans="1:21" ht="15.75" thickBot="1" x14ac:dyDescent="0.3">
      <c r="A3" s="53" t="s">
        <v>241</v>
      </c>
    </row>
    <row r="4" spans="1:21" ht="15.75" thickBot="1" x14ac:dyDescent="0.3">
      <c r="A4" s="54"/>
      <c r="B4" s="55" t="s">
        <v>242</v>
      </c>
      <c r="C4" s="55" t="s">
        <v>243</v>
      </c>
      <c r="D4" s="55" t="s">
        <v>244</v>
      </c>
      <c r="E4" s="55" t="s">
        <v>245</v>
      </c>
      <c r="F4" s="55" t="s">
        <v>246</v>
      </c>
      <c r="G4" s="55" t="s">
        <v>247</v>
      </c>
      <c r="H4" s="55" t="s">
        <v>248</v>
      </c>
      <c r="I4" s="55" t="s">
        <v>249</v>
      </c>
      <c r="J4" s="55" t="s">
        <v>250</v>
      </c>
      <c r="K4" s="55" t="s">
        <v>251</v>
      </c>
      <c r="L4" s="55" t="s">
        <v>252</v>
      </c>
      <c r="M4" s="55" t="s">
        <v>253</v>
      </c>
      <c r="N4" s="55" t="s">
        <v>254</v>
      </c>
      <c r="O4" s="55" t="s">
        <v>255</v>
      </c>
      <c r="P4" s="55" t="s">
        <v>256</v>
      </c>
      <c r="Q4" s="55" t="s">
        <v>257</v>
      </c>
      <c r="R4" s="55" t="s">
        <v>258</v>
      </c>
      <c r="S4" s="55" t="s">
        <v>259</v>
      </c>
      <c r="T4" s="55" t="s">
        <v>260</v>
      </c>
      <c r="U4" s="55"/>
    </row>
    <row r="5" spans="1:21" ht="15.75" thickBot="1" x14ac:dyDescent="0.3">
      <c r="A5" s="56" t="s">
        <v>261</v>
      </c>
      <c r="B5" s="57">
        <v>1.3</v>
      </c>
      <c r="C5" s="57">
        <v>1.38</v>
      </c>
      <c r="D5" s="57">
        <v>1.46</v>
      </c>
      <c r="E5" s="57">
        <v>1.59</v>
      </c>
      <c r="F5" s="57">
        <v>1.69</v>
      </c>
      <c r="G5" s="57">
        <v>1.74</v>
      </c>
      <c r="H5" s="57">
        <v>1.65</v>
      </c>
      <c r="I5" s="57">
        <v>1.63</v>
      </c>
      <c r="J5" s="57">
        <v>1.61</v>
      </c>
      <c r="K5" s="57">
        <v>1.59</v>
      </c>
      <c r="L5" s="57">
        <v>1.89</v>
      </c>
      <c r="M5" s="57">
        <v>2.13</v>
      </c>
      <c r="N5" s="57">
        <v>1.96</v>
      </c>
      <c r="O5" s="57">
        <v>1.96</v>
      </c>
      <c r="P5" s="57">
        <v>1.95</v>
      </c>
      <c r="Q5" s="57">
        <v>1.88</v>
      </c>
      <c r="R5" s="57">
        <v>1.86</v>
      </c>
      <c r="S5" s="57">
        <v>1.95</v>
      </c>
      <c r="T5" s="57">
        <v>2.08</v>
      </c>
      <c r="U5" s="57"/>
    </row>
    <row r="6" spans="1:21" ht="15.75" thickBot="1" x14ac:dyDescent="0.3">
      <c r="A6" s="58" t="s">
        <v>262</v>
      </c>
      <c r="B6" s="59">
        <v>0.74</v>
      </c>
      <c r="C6" s="59">
        <v>0.75</v>
      </c>
      <c r="D6" s="59">
        <v>0.73</v>
      </c>
      <c r="E6" s="59">
        <v>0.73</v>
      </c>
      <c r="F6" s="59">
        <v>0.76</v>
      </c>
      <c r="G6" s="59">
        <v>0.78</v>
      </c>
      <c r="H6" s="59">
        <v>0.77</v>
      </c>
      <c r="I6" s="59">
        <v>0.76</v>
      </c>
      <c r="J6" s="59">
        <v>0.79</v>
      </c>
      <c r="K6" s="59">
        <v>0.74</v>
      </c>
      <c r="L6" s="59">
        <v>0.82</v>
      </c>
      <c r="M6" s="59">
        <v>0.92</v>
      </c>
      <c r="N6" s="59">
        <v>0.96</v>
      </c>
      <c r="O6" s="59">
        <v>0.98</v>
      </c>
      <c r="P6" s="59">
        <v>1.03</v>
      </c>
      <c r="Q6" s="59">
        <v>1.0900000000000001</v>
      </c>
      <c r="R6" s="59">
        <v>1.06</v>
      </c>
      <c r="S6" s="59">
        <v>1.1200000000000001</v>
      </c>
      <c r="T6" s="59">
        <v>1.1200000000000001</v>
      </c>
      <c r="U6" s="59"/>
    </row>
    <row r="8" spans="1:21" x14ac:dyDescent="0.25">
      <c r="A8" s="60"/>
    </row>
    <row r="26" spans="7:8" x14ac:dyDescent="0.25">
      <c r="G26" s="40" t="s">
        <v>331</v>
      </c>
      <c r="H26" s="40" t="s">
        <v>347</v>
      </c>
    </row>
    <row r="27" spans="7:8" x14ac:dyDescent="0.25">
      <c r="G27" s="13" t="s">
        <v>333</v>
      </c>
      <c r="H27" s="13" t="s">
        <v>348</v>
      </c>
    </row>
  </sheetData>
  <pageMargins left="0.75" right="0.75" top="0.75" bottom="0.5" header="0.5" footer="0.7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2"/>
  <sheetViews>
    <sheetView topLeftCell="A25" workbookViewId="0">
      <selection activeCell="W22" sqref="W22"/>
    </sheetView>
  </sheetViews>
  <sheetFormatPr defaultColWidth="8.85546875" defaultRowHeight="15" x14ac:dyDescent="0.25"/>
  <cols>
    <col min="1" max="18" width="9.140625" style="44" customWidth="1"/>
    <col min="19" max="19" width="8.85546875" style="44"/>
    <col min="20" max="20" width="9.7109375" style="2" bestFit="1" customWidth="1"/>
    <col min="21" max="27" width="8.85546875" style="2"/>
    <col min="28" max="16384" width="8.85546875" style="44"/>
  </cols>
  <sheetData>
    <row r="1" spans="1:18" x14ac:dyDescent="0.25">
      <c r="A1" s="43" t="s">
        <v>263</v>
      </c>
    </row>
    <row r="3" spans="1:18" ht="15.75" thickBot="1" x14ac:dyDescent="0.3"/>
    <row r="4" spans="1:18" ht="15.75" thickBot="1" x14ac:dyDescent="0.3">
      <c r="A4" s="150"/>
      <c r="B4" s="151">
        <v>2008</v>
      </c>
      <c r="C4" s="151"/>
      <c r="D4" s="151">
        <v>2009</v>
      </c>
      <c r="E4" s="151"/>
      <c r="F4" s="151">
        <v>2010</v>
      </c>
      <c r="G4" s="151"/>
      <c r="H4" s="151">
        <v>2011</v>
      </c>
      <c r="I4" s="151"/>
      <c r="J4" s="151">
        <v>2012</v>
      </c>
      <c r="K4" s="151"/>
      <c r="L4" s="151">
        <v>2013</v>
      </c>
      <c r="M4" s="151"/>
      <c r="N4" s="151">
        <v>2014</v>
      </c>
      <c r="O4" s="151"/>
      <c r="P4" s="151">
        <v>2015</v>
      </c>
      <c r="Q4" s="150"/>
      <c r="R4" s="158">
        <v>2016</v>
      </c>
    </row>
    <row r="5" spans="1:18" ht="15.75" thickBot="1" x14ac:dyDescent="0.3">
      <c r="A5" s="152" t="s">
        <v>265</v>
      </c>
      <c r="B5" s="153">
        <v>1.14717581927429</v>
      </c>
      <c r="C5" s="152" t="s">
        <v>264</v>
      </c>
      <c r="D5" s="154" t="s">
        <v>292</v>
      </c>
      <c r="E5" s="152" t="s">
        <v>265</v>
      </c>
      <c r="F5" s="154" t="s">
        <v>292</v>
      </c>
      <c r="G5" s="152" t="s">
        <v>266</v>
      </c>
      <c r="H5" s="154" t="s">
        <v>292</v>
      </c>
      <c r="I5" s="152" t="s">
        <v>264</v>
      </c>
      <c r="J5" s="154" t="s">
        <v>292</v>
      </c>
      <c r="K5" s="152" t="s">
        <v>266</v>
      </c>
      <c r="L5" s="154" t="s">
        <v>292</v>
      </c>
      <c r="M5" s="152" t="s">
        <v>264</v>
      </c>
      <c r="N5" s="154" t="s">
        <v>292</v>
      </c>
      <c r="O5" s="152" t="s">
        <v>41</v>
      </c>
      <c r="P5" s="155">
        <v>1.1200000000000001</v>
      </c>
      <c r="Q5" s="166" t="s">
        <v>12</v>
      </c>
      <c r="R5" s="28" t="s">
        <v>292</v>
      </c>
    </row>
    <row r="6" spans="1:18" ht="15.75" thickBot="1" x14ac:dyDescent="0.3">
      <c r="A6" s="152" t="s">
        <v>25</v>
      </c>
      <c r="B6" s="153">
        <v>0.91327080031593999</v>
      </c>
      <c r="C6" s="152" t="s">
        <v>266</v>
      </c>
      <c r="D6" s="154" t="s">
        <v>292</v>
      </c>
      <c r="E6" s="152" t="s">
        <v>31</v>
      </c>
      <c r="F6" s="154" t="s">
        <v>292</v>
      </c>
      <c r="G6" s="152" t="s">
        <v>265</v>
      </c>
      <c r="H6" s="153">
        <v>1.16842238266087</v>
      </c>
      <c r="I6" s="152" t="s">
        <v>265</v>
      </c>
      <c r="J6" s="154" t="s">
        <v>292</v>
      </c>
      <c r="K6" s="152" t="s">
        <v>41</v>
      </c>
      <c r="L6" s="153">
        <v>1.0900000000000001</v>
      </c>
      <c r="M6" s="152" t="s">
        <v>31</v>
      </c>
      <c r="N6" s="154" t="s">
        <v>292</v>
      </c>
      <c r="O6" s="152" t="s">
        <v>268</v>
      </c>
      <c r="P6" s="153">
        <v>0.98979489792517006</v>
      </c>
      <c r="Q6" s="166" t="s">
        <v>31</v>
      </c>
      <c r="R6" s="28" t="s">
        <v>292</v>
      </c>
    </row>
    <row r="7" spans="1:18" ht="15.75" thickBot="1" x14ac:dyDescent="0.3">
      <c r="A7" s="152" t="s">
        <v>268</v>
      </c>
      <c r="B7" s="153">
        <v>0.90695504397067017</v>
      </c>
      <c r="C7" s="152" t="s">
        <v>265</v>
      </c>
      <c r="D7" s="153">
        <v>1.3169493961415601</v>
      </c>
      <c r="E7" s="152" t="s">
        <v>266</v>
      </c>
      <c r="F7" s="154" t="s">
        <v>292</v>
      </c>
      <c r="G7" s="152" t="s">
        <v>25</v>
      </c>
      <c r="H7" s="153">
        <v>1.0749605575281</v>
      </c>
      <c r="I7" s="152" t="s">
        <v>31</v>
      </c>
      <c r="J7" s="154" t="s">
        <v>292</v>
      </c>
      <c r="K7" s="152" t="s">
        <v>268</v>
      </c>
      <c r="L7" s="153">
        <v>1.0265765035707699</v>
      </c>
      <c r="M7" s="152" t="s">
        <v>266</v>
      </c>
      <c r="N7" s="154" t="s">
        <v>292</v>
      </c>
      <c r="O7" s="152" t="s">
        <v>266</v>
      </c>
      <c r="P7" s="153">
        <v>0.97881255996128003</v>
      </c>
      <c r="Q7" s="166" t="s">
        <v>17</v>
      </c>
      <c r="R7" s="28" t="s">
        <v>292</v>
      </c>
    </row>
    <row r="8" spans="1:18" ht="15.75" thickBot="1" x14ac:dyDescent="0.3">
      <c r="A8" s="152" t="s">
        <v>264</v>
      </c>
      <c r="B8" s="153">
        <v>0.87482178364175978</v>
      </c>
      <c r="C8" s="152" t="s">
        <v>25</v>
      </c>
      <c r="D8" s="153">
        <v>1.0712694651133301</v>
      </c>
      <c r="E8" s="152" t="s">
        <v>25</v>
      </c>
      <c r="F8" s="153">
        <v>1.1313937466595401</v>
      </c>
      <c r="G8" s="152" t="s">
        <v>268</v>
      </c>
      <c r="H8" s="153">
        <v>1.00484688275401</v>
      </c>
      <c r="I8" s="152" t="s">
        <v>25</v>
      </c>
      <c r="J8" s="153">
        <v>1.0695523867202499</v>
      </c>
      <c r="K8" s="152" t="s">
        <v>25</v>
      </c>
      <c r="L8" s="153">
        <v>1.02376338903697</v>
      </c>
      <c r="M8" s="152" t="s">
        <v>41</v>
      </c>
      <c r="N8" s="155">
        <v>1.06</v>
      </c>
      <c r="O8" s="152" t="s">
        <v>25</v>
      </c>
      <c r="P8" s="153">
        <v>0.96543959084751019</v>
      </c>
      <c r="Q8" s="166" t="s">
        <v>24</v>
      </c>
      <c r="R8" s="167">
        <v>1.1200000000000001</v>
      </c>
    </row>
    <row r="9" spans="1:18" ht="15.75" thickBot="1" x14ac:dyDescent="0.3">
      <c r="A9" s="152" t="s">
        <v>13</v>
      </c>
      <c r="B9" s="153">
        <v>0.8534577835749102</v>
      </c>
      <c r="C9" s="152" t="s">
        <v>268</v>
      </c>
      <c r="D9" s="153">
        <v>1.0028252925566004</v>
      </c>
      <c r="E9" s="152" t="s">
        <v>268</v>
      </c>
      <c r="F9" s="153">
        <v>1.0051437587677703</v>
      </c>
      <c r="G9" s="152" t="s">
        <v>41</v>
      </c>
      <c r="H9" s="155">
        <v>0.98</v>
      </c>
      <c r="I9" s="152" t="s">
        <v>268</v>
      </c>
      <c r="J9" s="153">
        <v>1.0569908814589599</v>
      </c>
      <c r="K9" s="152" t="s">
        <v>271</v>
      </c>
      <c r="L9" s="153">
        <v>0.92572845193613995</v>
      </c>
      <c r="M9" s="152" t="s">
        <v>268</v>
      </c>
      <c r="N9" s="153">
        <v>1.03679600898182</v>
      </c>
      <c r="O9" s="152" t="s">
        <v>272</v>
      </c>
      <c r="P9" s="153">
        <v>0.94768395438494979</v>
      </c>
      <c r="Q9" s="166" t="s">
        <v>19</v>
      </c>
      <c r="R9" s="167">
        <v>0.9900785551768303</v>
      </c>
    </row>
    <row r="10" spans="1:18" ht="15.75" thickBot="1" x14ac:dyDescent="0.3">
      <c r="A10" s="152" t="s">
        <v>41</v>
      </c>
      <c r="B10" s="155">
        <v>0.82</v>
      </c>
      <c r="C10" s="152" t="s">
        <v>41</v>
      </c>
      <c r="D10" s="155">
        <v>0.92</v>
      </c>
      <c r="E10" s="152" t="s">
        <v>41</v>
      </c>
      <c r="F10" s="155">
        <v>0.96</v>
      </c>
      <c r="G10" s="152" t="s">
        <v>271</v>
      </c>
      <c r="H10" s="153">
        <v>0.90605938593180979</v>
      </c>
      <c r="I10" s="152" t="s">
        <v>41</v>
      </c>
      <c r="J10" s="155">
        <v>1.03</v>
      </c>
      <c r="K10" s="152" t="s">
        <v>264</v>
      </c>
      <c r="L10" s="153">
        <v>0.91630028274644992</v>
      </c>
      <c r="M10" s="152" t="s">
        <v>25</v>
      </c>
      <c r="N10" s="153">
        <v>1.02329248469393</v>
      </c>
      <c r="O10" s="152" t="s">
        <v>271</v>
      </c>
      <c r="P10" s="153">
        <v>0.9143567427266599</v>
      </c>
      <c r="Q10" s="166" t="s">
        <v>30</v>
      </c>
      <c r="R10" s="167">
        <v>0.94966301276342979</v>
      </c>
    </row>
    <row r="11" spans="1:18" ht="15.75" thickBot="1" x14ac:dyDescent="0.3">
      <c r="A11" s="152" t="s">
        <v>275</v>
      </c>
      <c r="B11" s="153">
        <v>0.81966571907322994</v>
      </c>
      <c r="C11" s="152" t="s">
        <v>13</v>
      </c>
      <c r="D11" s="153">
        <v>0.89902479639394994</v>
      </c>
      <c r="E11" s="152" t="s">
        <v>264</v>
      </c>
      <c r="F11" s="153">
        <v>0.91273699476530989</v>
      </c>
      <c r="G11" s="152" t="s">
        <v>264</v>
      </c>
      <c r="H11" s="153">
        <v>0.89375334045965005</v>
      </c>
      <c r="I11" s="152" t="s">
        <v>271</v>
      </c>
      <c r="J11" s="153">
        <v>0.91798010339851999</v>
      </c>
      <c r="K11" s="152" t="s">
        <v>276</v>
      </c>
      <c r="L11" s="153">
        <v>0.90028575906638009</v>
      </c>
      <c r="M11" s="152" t="s">
        <v>272</v>
      </c>
      <c r="N11" s="153">
        <v>0.9339785436079997</v>
      </c>
      <c r="O11" s="152" t="s">
        <v>277</v>
      </c>
      <c r="P11" s="153">
        <v>0.89040946520270992</v>
      </c>
      <c r="Q11" s="166" t="s">
        <v>9</v>
      </c>
      <c r="R11" s="167">
        <v>0.94123464482460006</v>
      </c>
    </row>
    <row r="12" spans="1:18" ht="15.75" thickBot="1" x14ac:dyDescent="0.3">
      <c r="A12" s="152" t="s">
        <v>271</v>
      </c>
      <c r="B12" s="153">
        <v>0.79861890746132991</v>
      </c>
      <c r="C12" s="152" t="s">
        <v>275</v>
      </c>
      <c r="D12" s="153">
        <v>0.89192602908313001</v>
      </c>
      <c r="E12" s="152" t="s">
        <v>275</v>
      </c>
      <c r="F12" s="153">
        <v>0.8984785720619699</v>
      </c>
      <c r="G12" s="152" t="s">
        <v>272</v>
      </c>
      <c r="H12" s="153">
        <v>0.87846435943786005</v>
      </c>
      <c r="I12" s="152" t="s">
        <v>266</v>
      </c>
      <c r="J12" s="153">
        <v>0.9083447726543401</v>
      </c>
      <c r="K12" s="152" t="s">
        <v>272</v>
      </c>
      <c r="L12" s="153">
        <v>0.89132701934609981</v>
      </c>
      <c r="M12" s="152" t="s">
        <v>271</v>
      </c>
      <c r="N12" s="153">
        <v>0.92925983897532993</v>
      </c>
      <c r="O12" s="152" t="s">
        <v>275</v>
      </c>
      <c r="P12" s="153">
        <v>0.88181012119270008</v>
      </c>
      <c r="Q12" s="166" t="s">
        <v>25</v>
      </c>
      <c r="R12" s="167">
        <v>0.93820820955355999</v>
      </c>
    </row>
    <row r="13" spans="1:18" ht="15.75" thickBot="1" x14ac:dyDescent="0.3">
      <c r="A13" s="152" t="s">
        <v>278</v>
      </c>
      <c r="B13" s="153">
        <v>0.79190373094364985</v>
      </c>
      <c r="C13" s="152" t="s">
        <v>271</v>
      </c>
      <c r="D13" s="153">
        <v>0.8862048602191599</v>
      </c>
      <c r="E13" s="152" t="s">
        <v>271</v>
      </c>
      <c r="F13" s="153">
        <v>0.89475467942605991</v>
      </c>
      <c r="G13" s="152" t="s">
        <v>278</v>
      </c>
      <c r="H13" s="153">
        <v>0.87447252938310993</v>
      </c>
      <c r="I13" s="152" t="s">
        <v>276</v>
      </c>
      <c r="J13" s="153">
        <v>0.90158110400249991</v>
      </c>
      <c r="K13" s="152" t="s">
        <v>274</v>
      </c>
      <c r="L13" s="153">
        <v>0.87168595026802009</v>
      </c>
      <c r="M13" s="152" t="s">
        <v>267</v>
      </c>
      <c r="N13" s="153">
        <v>0.88231936685059997</v>
      </c>
      <c r="O13" s="152" t="s">
        <v>274</v>
      </c>
      <c r="P13" s="153">
        <v>0.88158829518277981</v>
      </c>
      <c r="Q13" s="166" t="s">
        <v>5</v>
      </c>
      <c r="R13" s="167">
        <v>0.93343158452762998</v>
      </c>
    </row>
    <row r="14" spans="1:18" ht="15.75" thickBot="1" x14ac:dyDescent="0.3">
      <c r="A14" s="152" t="s">
        <v>267</v>
      </c>
      <c r="B14" s="153">
        <v>0.78819953206322979</v>
      </c>
      <c r="C14" s="152" t="s">
        <v>278</v>
      </c>
      <c r="D14" s="153">
        <v>0.86007521184758007</v>
      </c>
      <c r="E14" s="152" t="s">
        <v>13</v>
      </c>
      <c r="F14" s="153">
        <v>0.87881212660863006</v>
      </c>
      <c r="G14" s="152" t="s">
        <v>276</v>
      </c>
      <c r="H14" s="153">
        <v>0.84956210161036005</v>
      </c>
      <c r="I14" s="152" t="s">
        <v>272</v>
      </c>
      <c r="J14" s="153">
        <v>0.88766420817438974</v>
      </c>
      <c r="K14" s="152" t="s">
        <v>275</v>
      </c>
      <c r="L14" s="153">
        <v>0.86576247954800001</v>
      </c>
      <c r="M14" s="152" t="s">
        <v>275</v>
      </c>
      <c r="N14" s="153">
        <v>0.87999460590218992</v>
      </c>
      <c r="O14" s="152" t="s">
        <v>264</v>
      </c>
      <c r="P14" s="153">
        <v>0.87488943145472997</v>
      </c>
      <c r="Q14" s="166" t="s">
        <v>23</v>
      </c>
      <c r="R14" s="167">
        <v>0.88224941219413999</v>
      </c>
    </row>
    <row r="15" spans="1:18" ht="15.75" thickBot="1" x14ac:dyDescent="0.3">
      <c r="A15" s="152" t="s">
        <v>272</v>
      </c>
      <c r="B15" s="153">
        <v>0.76940199306070989</v>
      </c>
      <c r="C15" s="152" t="s">
        <v>272</v>
      </c>
      <c r="D15" s="153">
        <v>0.84766666510377009</v>
      </c>
      <c r="E15" s="152" t="s">
        <v>278</v>
      </c>
      <c r="F15" s="153">
        <v>0.87618778790049001</v>
      </c>
      <c r="G15" s="152" t="s">
        <v>13</v>
      </c>
      <c r="H15" s="153">
        <v>0.83681701047674006</v>
      </c>
      <c r="I15" s="152" t="s">
        <v>267</v>
      </c>
      <c r="J15" s="153">
        <v>0.86218634537426997</v>
      </c>
      <c r="K15" s="152" t="s">
        <v>267</v>
      </c>
      <c r="L15" s="153">
        <v>0.86223342148534021</v>
      </c>
      <c r="M15" s="152" t="s">
        <v>274</v>
      </c>
      <c r="N15" s="153">
        <v>0.86872869767159</v>
      </c>
      <c r="O15" s="152" t="s">
        <v>267</v>
      </c>
      <c r="P15" s="153">
        <v>0.87103555637982</v>
      </c>
      <c r="Q15" s="166" t="s">
        <v>16</v>
      </c>
      <c r="R15" s="167">
        <v>0.87512684286854991</v>
      </c>
    </row>
    <row r="16" spans="1:18" ht="15.75" thickBot="1" x14ac:dyDescent="0.3">
      <c r="A16" s="152" t="s">
        <v>279</v>
      </c>
      <c r="B16" s="153">
        <v>0.76684685722875012</v>
      </c>
      <c r="C16" s="152" t="s">
        <v>279</v>
      </c>
      <c r="D16" s="153">
        <v>0.84625271464870999</v>
      </c>
      <c r="E16" s="152" t="s">
        <v>272</v>
      </c>
      <c r="F16" s="153">
        <v>0.87343119011339043</v>
      </c>
      <c r="G16" s="152" t="s">
        <v>267</v>
      </c>
      <c r="H16" s="153">
        <v>0.83303942305751022</v>
      </c>
      <c r="I16" s="152" t="s">
        <v>13</v>
      </c>
      <c r="J16" s="153">
        <v>0.86043072007583998</v>
      </c>
      <c r="K16" s="152" t="s">
        <v>13</v>
      </c>
      <c r="L16" s="153">
        <v>0.83508517120406001</v>
      </c>
      <c r="M16" s="152" t="s">
        <v>279</v>
      </c>
      <c r="N16" s="153">
        <v>0.82855829156983019</v>
      </c>
      <c r="O16" s="152" t="s">
        <v>281</v>
      </c>
      <c r="P16" s="153">
        <v>0.84678468964691</v>
      </c>
      <c r="Q16" s="166" t="s">
        <v>8</v>
      </c>
      <c r="R16" s="167">
        <v>0.81817247667560999</v>
      </c>
    </row>
    <row r="17" spans="1:18" ht="15.75" thickBot="1" x14ac:dyDescent="0.3">
      <c r="A17" s="152" t="s">
        <v>28</v>
      </c>
      <c r="B17" s="153">
        <v>0.7377755712540095</v>
      </c>
      <c r="C17" s="152" t="s">
        <v>277</v>
      </c>
      <c r="D17" s="153">
        <v>0.83427182812753997</v>
      </c>
      <c r="E17" s="152" t="s">
        <v>267</v>
      </c>
      <c r="F17" s="153">
        <v>0.86044167314640996</v>
      </c>
      <c r="G17" s="152" t="s">
        <v>275</v>
      </c>
      <c r="H17" s="153">
        <v>0.8264616162904499</v>
      </c>
      <c r="I17" s="152" t="s">
        <v>275</v>
      </c>
      <c r="J17" s="153">
        <v>0.84242053927373006</v>
      </c>
      <c r="K17" s="152" t="s">
        <v>279</v>
      </c>
      <c r="L17" s="153">
        <v>0.79292435525534999</v>
      </c>
      <c r="M17" s="152" t="s">
        <v>276</v>
      </c>
      <c r="N17" s="153">
        <v>0.81910710267331988</v>
      </c>
      <c r="O17" s="152" t="s">
        <v>279</v>
      </c>
      <c r="P17" s="153">
        <v>0.82409962251217994</v>
      </c>
      <c r="Q17" s="166" t="s">
        <v>4</v>
      </c>
      <c r="R17" s="167">
        <v>0.79108807093891009</v>
      </c>
    </row>
    <row r="18" spans="1:18" ht="15.75" thickBot="1" x14ac:dyDescent="0.3">
      <c r="A18" s="152" t="s">
        <v>277</v>
      </c>
      <c r="B18" s="153">
        <v>0.72745894962716995</v>
      </c>
      <c r="C18" s="152" t="s">
        <v>22</v>
      </c>
      <c r="D18" s="153">
        <v>0.83245663577379003</v>
      </c>
      <c r="E18" s="152" t="s">
        <v>22</v>
      </c>
      <c r="F18" s="153">
        <v>0.82880023239284006</v>
      </c>
      <c r="G18" s="152" t="s">
        <v>279</v>
      </c>
      <c r="H18" s="153">
        <v>0.78963921440656026</v>
      </c>
      <c r="I18" s="152" t="s">
        <v>274</v>
      </c>
      <c r="J18" s="153">
        <v>0.8268682917265201</v>
      </c>
      <c r="K18" s="152" t="s">
        <v>7</v>
      </c>
      <c r="L18" s="153">
        <v>0.79258890931913006</v>
      </c>
      <c r="M18" s="152" t="s">
        <v>13</v>
      </c>
      <c r="N18" s="153">
        <v>0.80339345678261009</v>
      </c>
      <c r="O18" s="152" t="s">
        <v>276</v>
      </c>
      <c r="P18" s="153">
        <v>0.80289176677913998</v>
      </c>
      <c r="Q18" s="166" t="s">
        <v>13</v>
      </c>
      <c r="R18" s="167">
        <v>0.78751917213705003</v>
      </c>
    </row>
    <row r="19" spans="1:18" ht="15.75" thickBot="1" x14ac:dyDescent="0.3">
      <c r="A19" s="152" t="s">
        <v>22</v>
      </c>
      <c r="B19" s="153">
        <v>0.72117027974695991</v>
      </c>
      <c r="C19" s="152" t="s">
        <v>267</v>
      </c>
      <c r="D19" s="153">
        <v>0.82863827549692015</v>
      </c>
      <c r="E19" s="152" t="s">
        <v>277</v>
      </c>
      <c r="F19" s="153">
        <v>0.80381642100458994</v>
      </c>
      <c r="G19" s="152" t="s">
        <v>277</v>
      </c>
      <c r="H19" s="153">
        <v>0.77728198644016011</v>
      </c>
      <c r="I19" s="152" t="s">
        <v>278</v>
      </c>
      <c r="J19" s="153">
        <v>0.81767203077478001</v>
      </c>
      <c r="K19" s="152" t="s">
        <v>278</v>
      </c>
      <c r="L19" s="153">
        <v>0.79257625295532019</v>
      </c>
      <c r="M19" s="152" t="s">
        <v>277</v>
      </c>
      <c r="N19" s="153">
        <v>0.79221016536554989</v>
      </c>
      <c r="O19" s="152" t="s">
        <v>13</v>
      </c>
      <c r="P19" s="153">
        <v>0.78920814011250995</v>
      </c>
      <c r="Q19" s="166" t="s">
        <v>38</v>
      </c>
      <c r="R19" s="167">
        <v>0.76721703298487998</v>
      </c>
    </row>
    <row r="20" spans="1:18" ht="15.75" thickBot="1" x14ac:dyDescent="0.3">
      <c r="A20" s="152" t="s">
        <v>266</v>
      </c>
      <c r="B20" s="153">
        <v>0.71948305988618988</v>
      </c>
      <c r="C20" s="152" t="s">
        <v>7</v>
      </c>
      <c r="D20" s="153">
        <v>0.78322291476421979</v>
      </c>
      <c r="E20" s="152" t="s">
        <v>279</v>
      </c>
      <c r="F20" s="153">
        <v>0.80132170383406987</v>
      </c>
      <c r="G20" s="152" t="s">
        <v>22</v>
      </c>
      <c r="H20" s="153">
        <v>0.76637936396766992</v>
      </c>
      <c r="I20" s="152" t="s">
        <v>279</v>
      </c>
      <c r="J20" s="153">
        <v>0.78956399570852009</v>
      </c>
      <c r="K20" s="152" t="s">
        <v>277</v>
      </c>
      <c r="L20" s="153">
        <v>0.78400949415963006</v>
      </c>
      <c r="M20" s="152" t="s">
        <v>265</v>
      </c>
      <c r="N20" s="153">
        <v>0.78398577825281013</v>
      </c>
      <c r="O20" s="152" t="s">
        <v>278</v>
      </c>
      <c r="P20" s="153">
        <v>0.77681265760278007</v>
      </c>
      <c r="Q20" s="166" t="s">
        <v>20</v>
      </c>
      <c r="R20" s="167">
        <v>0.75382821327649996</v>
      </c>
    </row>
    <row r="21" spans="1:18" ht="15.75" thickBot="1" x14ac:dyDescent="0.3">
      <c r="A21" s="152" t="s">
        <v>7</v>
      </c>
      <c r="B21" s="153">
        <v>0.71876880224660011</v>
      </c>
      <c r="C21" s="152" t="s">
        <v>276</v>
      </c>
      <c r="D21" s="153">
        <v>0.77186305803783994</v>
      </c>
      <c r="E21" s="152" t="s">
        <v>276</v>
      </c>
      <c r="F21" s="153">
        <v>0.7882046621428801</v>
      </c>
      <c r="G21" s="152" t="s">
        <v>285</v>
      </c>
      <c r="H21" s="153">
        <v>0.76092792004039977</v>
      </c>
      <c r="I21" s="152" t="s">
        <v>277</v>
      </c>
      <c r="J21" s="153">
        <v>0.77244633047396993</v>
      </c>
      <c r="K21" s="152" t="s">
        <v>265</v>
      </c>
      <c r="L21" s="153">
        <v>0.7784884218941801</v>
      </c>
      <c r="M21" s="152" t="s">
        <v>278</v>
      </c>
      <c r="N21" s="153">
        <v>0.7788331721236097</v>
      </c>
      <c r="O21" s="152" t="s">
        <v>265</v>
      </c>
      <c r="P21" s="153">
        <v>0.77426983414374995</v>
      </c>
      <c r="Q21" s="166" t="s">
        <v>443</v>
      </c>
      <c r="R21" s="167">
        <v>0.7203520426541199</v>
      </c>
    </row>
    <row r="22" spans="1:18" ht="15.75" thickBot="1" x14ac:dyDescent="0.3">
      <c r="A22" s="152" t="s">
        <v>276</v>
      </c>
      <c r="B22" s="153">
        <v>0.71537121877752008</v>
      </c>
      <c r="C22" s="152" t="s">
        <v>285</v>
      </c>
      <c r="D22" s="153">
        <v>0.76910019806054009</v>
      </c>
      <c r="E22" s="152" t="s">
        <v>285</v>
      </c>
      <c r="F22" s="153">
        <v>0.76806321030345015</v>
      </c>
      <c r="G22" s="152" t="s">
        <v>7</v>
      </c>
      <c r="H22" s="153">
        <v>0.7475002976138998</v>
      </c>
      <c r="I22" s="152" t="s">
        <v>7</v>
      </c>
      <c r="J22" s="153">
        <v>0.75018951133553013</v>
      </c>
      <c r="K22" s="152" t="s">
        <v>285</v>
      </c>
      <c r="L22" s="153">
        <v>0.74270559285360993</v>
      </c>
      <c r="M22" s="152" t="s">
        <v>7</v>
      </c>
      <c r="N22" s="153">
        <v>0.75632000716126013</v>
      </c>
      <c r="O22" s="152" t="s">
        <v>269</v>
      </c>
      <c r="P22" s="153">
        <v>0.74112454292419994</v>
      </c>
      <c r="Q22" s="166" t="s">
        <v>7</v>
      </c>
      <c r="R22" s="167">
        <v>0.66733680530147987</v>
      </c>
    </row>
    <row r="23" spans="1:18" ht="15.75" thickBot="1" x14ac:dyDescent="0.3">
      <c r="A23" s="152" t="s">
        <v>285</v>
      </c>
      <c r="B23" s="153">
        <v>0.70729709010429009</v>
      </c>
      <c r="C23" s="152" t="s">
        <v>31</v>
      </c>
      <c r="D23" s="153">
        <v>0.72947232947232998</v>
      </c>
      <c r="E23" s="152" t="s">
        <v>7</v>
      </c>
      <c r="F23" s="153">
        <v>0.73676771581074973</v>
      </c>
      <c r="G23" s="152" t="s">
        <v>274</v>
      </c>
      <c r="H23" s="153">
        <v>0.69504657570923001</v>
      </c>
      <c r="I23" s="152" t="s">
        <v>285</v>
      </c>
      <c r="J23" s="153">
        <v>0.74759601872855019</v>
      </c>
      <c r="K23" s="152" t="s">
        <v>269</v>
      </c>
      <c r="L23" s="153">
        <v>0.71369664765082996</v>
      </c>
      <c r="M23" s="152" t="s">
        <v>285</v>
      </c>
      <c r="N23" s="153">
        <v>0.73616094174905999</v>
      </c>
      <c r="O23" s="152" t="s">
        <v>285</v>
      </c>
      <c r="P23" s="153">
        <v>0.72914981078325014</v>
      </c>
      <c r="Q23" s="166" t="s">
        <v>22</v>
      </c>
      <c r="R23" s="167">
        <v>0.66012924689123997</v>
      </c>
    </row>
    <row r="24" spans="1:18" ht="15.75" thickBot="1" x14ac:dyDescent="0.3">
      <c r="A24" s="152" t="s">
        <v>287</v>
      </c>
      <c r="B24" s="153">
        <v>0.61973696745304996</v>
      </c>
      <c r="C24" s="152" t="s">
        <v>28</v>
      </c>
      <c r="D24" s="153">
        <v>0.68070890094785952</v>
      </c>
      <c r="E24" s="152" t="s">
        <v>269</v>
      </c>
      <c r="F24" s="153">
        <v>0.67373230110612981</v>
      </c>
      <c r="G24" s="152" t="s">
        <v>269</v>
      </c>
      <c r="H24" s="153">
        <v>0.67463927663559997</v>
      </c>
      <c r="I24" s="152" t="s">
        <v>22</v>
      </c>
      <c r="J24" s="153">
        <v>0.69288282212001995</v>
      </c>
      <c r="K24" s="152" t="s">
        <v>22</v>
      </c>
      <c r="L24" s="153">
        <v>0.69628637300010998</v>
      </c>
      <c r="M24" s="152" t="s">
        <v>269</v>
      </c>
      <c r="N24" s="153">
        <v>0.71830146379533022</v>
      </c>
      <c r="O24" s="152" t="s">
        <v>7</v>
      </c>
      <c r="P24" s="153">
        <v>0.70496374151340024</v>
      </c>
      <c r="Q24" s="166" t="s">
        <v>21</v>
      </c>
      <c r="R24" s="167">
        <v>0.65215440659343016</v>
      </c>
    </row>
    <row r="25" spans="1:18" ht="15.75" thickBot="1" x14ac:dyDescent="0.3">
      <c r="A25" s="152" t="s">
        <v>269</v>
      </c>
      <c r="B25" s="153">
        <v>0.61081504883694993</v>
      </c>
      <c r="C25" s="152" t="s">
        <v>269</v>
      </c>
      <c r="D25" s="153">
        <v>0.67371769857941999</v>
      </c>
      <c r="E25" s="152" t="s">
        <v>28</v>
      </c>
      <c r="F25" s="153">
        <v>0.66967706937550009</v>
      </c>
      <c r="G25" s="152" t="s">
        <v>31</v>
      </c>
      <c r="H25" s="153">
        <v>0.67154065118810014</v>
      </c>
      <c r="I25" s="152" t="s">
        <v>269</v>
      </c>
      <c r="J25" s="153">
        <v>0.68651156477120989</v>
      </c>
      <c r="K25" s="152" t="s">
        <v>28</v>
      </c>
      <c r="L25" s="153">
        <v>0.64929256783382039</v>
      </c>
      <c r="M25" s="152" t="s">
        <v>22</v>
      </c>
      <c r="N25" s="153">
        <v>0.69117704623473997</v>
      </c>
      <c r="O25" s="152" t="s">
        <v>22</v>
      </c>
      <c r="P25" s="153">
        <v>0.66617221253381986</v>
      </c>
      <c r="Q25" s="166" t="s">
        <v>36</v>
      </c>
      <c r="R25" s="167">
        <v>0.62151961398688005</v>
      </c>
    </row>
    <row r="26" spans="1:18" ht="15.75" thickBot="1" x14ac:dyDescent="0.3">
      <c r="A26" s="152" t="s">
        <v>288</v>
      </c>
      <c r="B26" s="153">
        <v>0.5937756276736299</v>
      </c>
      <c r="C26" s="152" t="s">
        <v>287</v>
      </c>
      <c r="D26" s="153">
        <v>0.66945792710991991</v>
      </c>
      <c r="E26" s="152" t="s">
        <v>289</v>
      </c>
      <c r="F26" s="153">
        <v>0.66236936622678</v>
      </c>
      <c r="G26" s="152" t="s">
        <v>28</v>
      </c>
      <c r="H26" s="153">
        <v>0.65039813058789031</v>
      </c>
      <c r="I26" s="152" t="s">
        <v>28</v>
      </c>
      <c r="J26" s="153">
        <v>0.65736655374290986</v>
      </c>
      <c r="K26" s="152" t="s">
        <v>31</v>
      </c>
      <c r="L26" s="153">
        <v>0.61939360548200006</v>
      </c>
      <c r="M26" s="152" t="s">
        <v>28</v>
      </c>
      <c r="N26" s="153">
        <v>0.6455275599325998</v>
      </c>
      <c r="O26" s="152" t="s">
        <v>280</v>
      </c>
      <c r="P26" s="153">
        <v>0.64784593267433999</v>
      </c>
      <c r="Q26" s="166" t="s">
        <v>28</v>
      </c>
      <c r="R26" s="167">
        <v>0.61297725383769963</v>
      </c>
    </row>
    <row r="27" spans="1:18" ht="15.75" thickBot="1" x14ac:dyDescent="0.3">
      <c r="A27" s="152" t="s">
        <v>289</v>
      </c>
      <c r="B27" s="153">
        <v>0.57620301301100008</v>
      </c>
      <c r="C27" s="152" t="s">
        <v>288</v>
      </c>
      <c r="D27" s="153">
        <v>0.65002239929122996</v>
      </c>
      <c r="E27" s="152" t="s">
        <v>288</v>
      </c>
      <c r="F27" s="153">
        <v>0.6551746404733001</v>
      </c>
      <c r="G27" s="152" t="s">
        <v>288</v>
      </c>
      <c r="H27" s="153">
        <v>0.63411947696714999</v>
      </c>
      <c r="I27" s="152" t="s">
        <v>289</v>
      </c>
      <c r="J27" s="153">
        <v>0.62425834111690981</v>
      </c>
      <c r="K27" s="152" t="s">
        <v>37</v>
      </c>
      <c r="L27" s="153">
        <v>0.61899768513939013</v>
      </c>
      <c r="M27" s="152" t="s">
        <v>37</v>
      </c>
      <c r="N27" s="153">
        <v>0.58288209311399997</v>
      </c>
      <c r="O27" s="152" t="s">
        <v>31</v>
      </c>
      <c r="P27" s="153">
        <v>0.64109948163889996</v>
      </c>
      <c r="Q27" s="166" t="s">
        <v>37</v>
      </c>
      <c r="R27" s="167">
        <v>0.60353050820306009</v>
      </c>
    </row>
    <row r="28" spans="1:18" ht="15.75" thickBot="1" x14ac:dyDescent="0.3">
      <c r="A28" s="152" t="s">
        <v>284</v>
      </c>
      <c r="B28" s="153">
        <v>0.54036060883589998</v>
      </c>
      <c r="C28" s="152" t="s">
        <v>289</v>
      </c>
      <c r="D28" s="153">
        <v>0.64281755717736999</v>
      </c>
      <c r="E28" s="152" t="s">
        <v>287</v>
      </c>
      <c r="F28" s="153">
        <v>0.65160768844662997</v>
      </c>
      <c r="G28" s="152" t="s">
        <v>289</v>
      </c>
      <c r="H28" s="153">
        <v>0.63347570167907019</v>
      </c>
      <c r="I28" s="152" t="s">
        <v>288</v>
      </c>
      <c r="J28" s="153">
        <v>0.60561987468924994</v>
      </c>
      <c r="K28" s="152" t="s">
        <v>289</v>
      </c>
      <c r="L28" s="153">
        <v>0.60560855563623006</v>
      </c>
      <c r="M28" s="152" t="s">
        <v>284</v>
      </c>
      <c r="N28" s="153">
        <v>0.5819055198975599</v>
      </c>
      <c r="O28" s="152" t="s">
        <v>28</v>
      </c>
      <c r="P28" s="153">
        <v>0.63691282563455021</v>
      </c>
      <c r="Q28" s="166" t="s">
        <v>29</v>
      </c>
      <c r="R28" s="167">
        <v>0.58196571987281009</v>
      </c>
    </row>
    <row r="29" spans="1:18" ht="15.75" thickBot="1" x14ac:dyDescent="0.3">
      <c r="A29" s="152" t="s">
        <v>274</v>
      </c>
      <c r="B29" s="153">
        <v>0.52542164579210993</v>
      </c>
      <c r="C29" s="152" t="s">
        <v>274</v>
      </c>
      <c r="D29" s="153">
        <v>0.57879695777208007</v>
      </c>
      <c r="E29" s="152" t="s">
        <v>274</v>
      </c>
      <c r="F29" s="153">
        <v>0.56554091090795999</v>
      </c>
      <c r="G29" s="152" t="s">
        <v>287</v>
      </c>
      <c r="H29" s="153">
        <v>0.60985454985803988</v>
      </c>
      <c r="I29" s="152" t="s">
        <v>287</v>
      </c>
      <c r="J29" s="153">
        <v>0.58741711047486</v>
      </c>
      <c r="K29" s="152" t="s">
        <v>288</v>
      </c>
      <c r="L29" s="153">
        <v>0.59524654063155991</v>
      </c>
      <c r="M29" s="152" t="s">
        <v>288</v>
      </c>
      <c r="N29" s="153">
        <v>0.58164665356227996</v>
      </c>
      <c r="O29" s="152" t="s">
        <v>37</v>
      </c>
      <c r="P29" s="153">
        <v>0.61514062018610993</v>
      </c>
      <c r="Q29" s="166" t="s">
        <v>6</v>
      </c>
      <c r="R29" s="167">
        <v>0.55650887709588992</v>
      </c>
    </row>
    <row r="30" spans="1:18" ht="15.75" thickBot="1" x14ac:dyDescent="0.3">
      <c r="A30" s="152" t="s">
        <v>283</v>
      </c>
      <c r="B30" s="153">
        <v>0.48941135581188988</v>
      </c>
      <c r="C30" s="152" t="s">
        <v>284</v>
      </c>
      <c r="D30" s="153">
        <v>0.57034927622817</v>
      </c>
      <c r="E30" s="152" t="s">
        <v>284</v>
      </c>
      <c r="F30" s="153">
        <v>0.56376555026457986</v>
      </c>
      <c r="G30" s="152" t="s">
        <v>284</v>
      </c>
      <c r="H30" s="153">
        <v>0.54873304305092996</v>
      </c>
      <c r="I30" s="152" t="s">
        <v>284</v>
      </c>
      <c r="J30" s="153">
        <v>0.58237797262073998</v>
      </c>
      <c r="K30" s="152" t="s">
        <v>287</v>
      </c>
      <c r="L30" s="153">
        <v>0.59497738728734983</v>
      </c>
      <c r="M30" s="152" t="s">
        <v>287</v>
      </c>
      <c r="N30" s="153">
        <v>0.58053021618215017</v>
      </c>
      <c r="O30" s="152" t="s">
        <v>288</v>
      </c>
      <c r="P30" s="153">
        <v>0.57888996090732991</v>
      </c>
      <c r="Q30" s="166" t="s">
        <v>10</v>
      </c>
      <c r="R30" s="167">
        <v>0.54840226656249003</v>
      </c>
    </row>
    <row r="31" spans="1:18" ht="15.75" thickBot="1" x14ac:dyDescent="0.3">
      <c r="A31" s="152" t="s">
        <v>282</v>
      </c>
      <c r="B31" s="153">
        <v>0.46461652967993006</v>
      </c>
      <c r="C31" s="152" t="s">
        <v>283</v>
      </c>
      <c r="D31" s="153">
        <v>0.50976825149094007</v>
      </c>
      <c r="E31" s="152" t="s">
        <v>270</v>
      </c>
      <c r="F31" s="153">
        <v>0.52879752134162006</v>
      </c>
      <c r="G31" s="152" t="s">
        <v>270</v>
      </c>
      <c r="H31" s="153">
        <v>0.52112426156351999</v>
      </c>
      <c r="I31" s="152" t="s">
        <v>37</v>
      </c>
      <c r="J31" s="153">
        <v>0.56901202565872</v>
      </c>
      <c r="K31" s="152" t="s">
        <v>284</v>
      </c>
      <c r="L31" s="153">
        <v>0.59221646079696999</v>
      </c>
      <c r="M31" s="152" t="s">
        <v>281</v>
      </c>
      <c r="N31" s="153">
        <v>0.55587647841888999</v>
      </c>
      <c r="O31" s="152" t="s">
        <v>287</v>
      </c>
      <c r="P31" s="153">
        <v>0.5686763165014499</v>
      </c>
      <c r="Q31" s="166" t="s">
        <v>171</v>
      </c>
      <c r="R31" s="167">
        <v>0.53667451124754995</v>
      </c>
    </row>
    <row r="32" spans="1:18" ht="15.75" thickBot="1" x14ac:dyDescent="0.3">
      <c r="A32" s="152" t="s">
        <v>280</v>
      </c>
      <c r="B32" s="153">
        <v>0.45488170022910995</v>
      </c>
      <c r="C32" s="152" t="s">
        <v>273</v>
      </c>
      <c r="D32" s="153">
        <v>0.48561047659225998</v>
      </c>
      <c r="E32" s="152" t="s">
        <v>37</v>
      </c>
      <c r="F32" s="153">
        <v>0.50699624957178013</v>
      </c>
      <c r="G32" s="152" t="s">
        <v>286</v>
      </c>
      <c r="H32" s="153">
        <v>0.50319362967431003</v>
      </c>
      <c r="I32" s="152" t="s">
        <v>270</v>
      </c>
      <c r="J32" s="153">
        <v>0.55306626570722994</v>
      </c>
      <c r="K32" s="152" t="s">
        <v>280</v>
      </c>
      <c r="L32" s="153">
        <v>0.54080092663898993</v>
      </c>
      <c r="M32" s="152" t="s">
        <v>280</v>
      </c>
      <c r="N32" s="153">
        <v>0.55098455041685002</v>
      </c>
      <c r="O32" s="152" t="s">
        <v>284</v>
      </c>
      <c r="P32" s="153">
        <v>0.56112253560128988</v>
      </c>
      <c r="Q32" s="166" t="s">
        <v>33</v>
      </c>
      <c r="R32" s="167">
        <v>0.48810504882007</v>
      </c>
    </row>
    <row r="33" spans="1:18" ht="15.75" thickBot="1" x14ac:dyDescent="0.3">
      <c r="A33" s="152" t="s">
        <v>286</v>
      </c>
      <c r="B33" s="153">
        <v>0.43589657773003998</v>
      </c>
      <c r="C33" s="152" t="s">
        <v>282</v>
      </c>
      <c r="D33" s="153">
        <v>0.48414424677849988</v>
      </c>
      <c r="E33" s="152" t="s">
        <v>283</v>
      </c>
      <c r="F33" s="153">
        <v>0.49879979270978003</v>
      </c>
      <c r="G33" s="152" t="s">
        <v>37</v>
      </c>
      <c r="H33" s="153">
        <v>0.49855615635073003</v>
      </c>
      <c r="I33" s="152" t="s">
        <v>286</v>
      </c>
      <c r="J33" s="153">
        <v>0.51418939008013997</v>
      </c>
      <c r="K33" s="152" t="s">
        <v>270</v>
      </c>
      <c r="L33" s="153">
        <v>0.49083375832506004</v>
      </c>
      <c r="M33" s="152" t="s">
        <v>289</v>
      </c>
      <c r="N33" s="153">
        <v>0.53626093884601023</v>
      </c>
      <c r="O33" s="152" t="s">
        <v>270</v>
      </c>
      <c r="P33" s="153">
        <v>0.53625335668937013</v>
      </c>
      <c r="Q33" s="166" t="s">
        <v>15</v>
      </c>
      <c r="R33" s="167">
        <v>0.43251404896054002</v>
      </c>
    </row>
    <row r="34" spans="1:18" ht="15.75" thickBot="1" x14ac:dyDescent="0.3">
      <c r="A34" s="152" t="s">
        <v>270</v>
      </c>
      <c r="B34" s="153">
        <v>0.41385804338646998</v>
      </c>
      <c r="C34" s="152" t="s">
        <v>270</v>
      </c>
      <c r="D34" s="153">
        <v>0.47261056632812992</v>
      </c>
      <c r="E34" s="152" t="s">
        <v>273</v>
      </c>
      <c r="F34" s="153">
        <v>0.45901871020384993</v>
      </c>
      <c r="G34" s="152" t="s">
        <v>283</v>
      </c>
      <c r="H34" s="153">
        <v>0.46894472064574999</v>
      </c>
      <c r="I34" s="152" t="s">
        <v>281</v>
      </c>
      <c r="J34" s="153">
        <v>0.47211838305529996</v>
      </c>
      <c r="K34" s="152" t="s">
        <v>283</v>
      </c>
      <c r="L34" s="153">
        <v>0.45884303781992997</v>
      </c>
      <c r="M34" s="152" t="s">
        <v>270</v>
      </c>
      <c r="N34" s="153">
        <v>0.50216627930844004</v>
      </c>
      <c r="O34" s="152" t="s">
        <v>289</v>
      </c>
      <c r="P34" s="153">
        <v>0.52138407770095996</v>
      </c>
      <c r="Q34" s="166" t="s">
        <v>26</v>
      </c>
      <c r="R34" s="167">
        <v>0.39198946851224004</v>
      </c>
    </row>
    <row r="35" spans="1:18" ht="15.75" thickBot="1" x14ac:dyDescent="0.3">
      <c r="A35" s="152" t="s">
        <v>273</v>
      </c>
      <c r="B35" s="153">
        <v>0.38647078295352005</v>
      </c>
      <c r="C35" s="152" t="s">
        <v>37</v>
      </c>
      <c r="D35" s="153">
        <v>0.40452701372603994</v>
      </c>
      <c r="E35" s="152" t="s">
        <v>282</v>
      </c>
      <c r="F35" s="153">
        <v>0.45790536712772001</v>
      </c>
      <c r="G35" s="152" t="s">
        <v>273</v>
      </c>
      <c r="H35" s="153">
        <v>0.45442675251378006</v>
      </c>
      <c r="I35" s="152" t="s">
        <v>280</v>
      </c>
      <c r="J35" s="153">
        <v>0.45971863728789997</v>
      </c>
      <c r="K35" s="152" t="s">
        <v>281</v>
      </c>
      <c r="L35" s="153">
        <v>0.44258849007333001</v>
      </c>
      <c r="M35" s="152" t="s">
        <v>286</v>
      </c>
      <c r="N35" s="153">
        <v>0.44338368299906999</v>
      </c>
      <c r="O35" s="152" t="s">
        <v>286</v>
      </c>
      <c r="P35" s="153">
        <v>0.47057633199792998</v>
      </c>
      <c r="Q35" s="166" t="s">
        <v>27</v>
      </c>
      <c r="R35" s="167">
        <v>0.34477991022875998</v>
      </c>
    </row>
    <row r="36" spans="1:18" ht="15.75" thickBot="1" x14ac:dyDescent="0.3">
      <c r="A36" s="152" t="s">
        <v>37</v>
      </c>
      <c r="B36" s="153">
        <v>0.35878597212940999</v>
      </c>
      <c r="C36" s="152" t="s">
        <v>280</v>
      </c>
      <c r="D36" s="153">
        <v>0.39914676455759002</v>
      </c>
      <c r="E36" s="152" t="s">
        <v>286</v>
      </c>
      <c r="F36" s="153">
        <v>0.38471266477908</v>
      </c>
      <c r="G36" s="152" t="s">
        <v>282</v>
      </c>
      <c r="H36" s="153">
        <v>0.44679129839464993</v>
      </c>
      <c r="I36" s="152" t="s">
        <v>273</v>
      </c>
      <c r="J36" s="153">
        <v>0.45685010143462995</v>
      </c>
      <c r="K36" s="152" t="s">
        <v>286</v>
      </c>
      <c r="L36" s="153">
        <v>0.43842857562702997</v>
      </c>
      <c r="M36" s="152" t="s">
        <v>283</v>
      </c>
      <c r="N36" s="153">
        <v>0.44335086336181995</v>
      </c>
      <c r="O36" s="152" t="s">
        <v>273</v>
      </c>
      <c r="P36" s="153">
        <v>0.44070388082459006</v>
      </c>
      <c r="Q36" s="166" t="s">
        <v>14</v>
      </c>
      <c r="R36" s="167">
        <v>0.33785370191211</v>
      </c>
    </row>
    <row r="37" spans="1:18" ht="15.75" thickBot="1" x14ac:dyDescent="0.3">
      <c r="A37" s="152" t="s">
        <v>14</v>
      </c>
      <c r="B37" s="153">
        <v>0.31284545704350003</v>
      </c>
      <c r="C37" s="152" t="s">
        <v>14</v>
      </c>
      <c r="D37" s="153">
        <v>0.32978363131808003</v>
      </c>
      <c r="E37" s="152" t="s">
        <v>280</v>
      </c>
      <c r="F37" s="153">
        <v>0.36239647629964</v>
      </c>
      <c r="G37" s="152" t="s">
        <v>280</v>
      </c>
      <c r="H37" s="153">
        <v>0.43727903765912002</v>
      </c>
      <c r="I37" s="152" t="s">
        <v>283</v>
      </c>
      <c r="J37" s="153">
        <v>0.45362546066335008</v>
      </c>
      <c r="K37" s="152" t="s">
        <v>273</v>
      </c>
      <c r="L37" s="153">
        <v>0.42967048245697992</v>
      </c>
      <c r="M37" s="152" t="s">
        <v>273</v>
      </c>
      <c r="N37" s="153">
        <v>0.43229372403572996</v>
      </c>
      <c r="O37" s="152" t="s">
        <v>14</v>
      </c>
      <c r="P37" s="153">
        <v>0.37400644824747004</v>
      </c>
      <c r="Q37" s="166" t="s">
        <v>35</v>
      </c>
      <c r="R37" s="167">
        <v>0.33459552876865001</v>
      </c>
    </row>
    <row r="38" spans="1:18" ht="15.75" thickBot="1" x14ac:dyDescent="0.3">
      <c r="A38" s="152" t="s">
        <v>281</v>
      </c>
      <c r="B38" s="153">
        <v>0.26390103210140003</v>
      </c>
      <c r="C38" s="152" t="s">
        <v>286</v>
      </c>
      <c r="D38" s="153">
        <v>0.28795119754275</v>
      </c>
      <c r="E38" s="152" t="s">
        <v>281</v>
      </c>
      <c r="F38" s="153">
        <v>0.35681204016354995</v>
      </c>
      <c r="G38" s="152" t="s">
        <v>281</v>
      </c>
      <c r="H38" s="153">
        <v>0.41668674273602996</v>
      </c>
      <c r="I38" s="152" t="s">
        <v>282</v>
      </c>
      <c r="J38" s="153">
        <v>0.43435642268124997</v>
      </c>
      <c r="K38" s="152" t="s">
        <v>282</v>
      </c>
      <c r="L38" s="153">
        <v>0.42457457955357991</v>
      </c>
      <c r="M38" s="152" t="s">
        <v>282</v>
      </c>
      <c r="N38" s="153">
        <v>0.38535194514017002</v>
      </c>
      <c r="O38" s="152" t="s">
        <v>282</v>
      </c>
      <c r="P38" s="153">
        <v>0.36244494030580987</v>
      </c>
      <c r="Q38" s="166" t="s">
        <v>18</v>
      </c>
      <c r="R38" s="167">
        <v>0.33148270510979994</v>
      </c>
    </row>
    <row r="39" spans="1:18" ht="15.75" thickBot="1" x14ac:dyDescent="0.3">
      <c r="A39" s="152" t="s">
        <v>34</v>
      </c>
      <c r="B39" s="153">
        <v>0.22340613592261002</v>
      </c>
      <c r="C39" s="152" t="s">
        <v>281</v>
      </c>
      <c r="D39" s="153">
        <v>0.27899009702145</v>
      </c>
      <c r="E39" s="152" t="s">
        <v>14</v>
      </c>
      <c r="F39" s="153">
        <v>0.34775745756831999</v>
      </c>
      <c r="G39" s="152" t="s">
        <v>14</v>
      </c>
      <c r="H39" s="153">
        <v>0.33618223174694001</v>
      </c>
      <c r="I39" s="152" t="s">
        <v>14</v>
      </c>
      <c r="J39" s="153">
        <v>0.34707064955792</v>
      </c>
      <c r="K39" s="152" t="s">
        <v>14</v>
      </c>
      <c r="L39" s="153">
        <v>0.34708359921288995</v>
      </c>
      <c r="M39" s="152" t="s">
        <v>14</v>
      </c>
      <c r="N39" s="153">
        <v>0.37709769900835005</v>
      </c>
      <c r="O39" s="152" t="s">
        <v>283</v>
      </c>
      <c r="P39" s="153">
        <v>0.34384400948355998</v>
      </c>
      <c r="Q39" s="166" t="s">
        <v>32</v>
      </c>
      <c r="R39" s="167">
        <v>0.31191361342867996</v>
      </c>
    </row>
    <row r="40" spans="1:18" ht="15.75" thickBot="1" x14ac:dyDescent="0.3">
      <c r="A40" s="156" t="s">
        <v>31</v>
      </c>
      <c r="B40" s="157" t="s">
        <v>292</v>
      </c>
      <c r="C40" s="156" t="s">
        <v>34</v>
      </c>
      <c r="D40" s="157">
        <v>0.24879915100203998</v>
      </c>
      <c r="E40" s="156" t="s">
        <v>34</v>
      </c>
      <c r="F40" s="157">
        <v>0.23188471313845999</v>
      </c>
      <c r="G40" s="156" t="s">
        <v>34</v>
      </c>
      <c r="H40" s="157">
        <v>0.23179540560403999</v>
      </c>
      <c r="I40" s="156" t="s">
        <v>34</v>
      </c>
      <c r="J40" s="157">
        <v>0.23750359379772001</v>
      </c>
      <c r="K40" s="156" t="s">
        <v>34</v>
      </c>
      <c r="L40" s="157">
        <v>0.25265407456944</v>
      </c>
      <c r="M40" s="156" t="s">
        <v>34</v>
      </c>
      <c r="N40" s="157">
        <v>0.24943141901318</v>
      </c>
      <c r="O40" s="156" t="s">
        <v>34</v>
      </c>
      <c r="P40" s="157">
        <v>0.25157277617083995</v>
      </c>
      <c r="Q40" s="170" t="s">
        <v>34</v>
      </c>
      <c r="R40" s="171">
        <v>0.22286665689140003</v>
      </c>
    </row>
    <row r="45" spans="1:18" ht="15.75" thickBot="1" x14ac:dyDescent="0.3"/>
    <row r="46" spans="1:18" ht="15.75" thickBot="1" x14ac:dyDescent="0.3">
      <c r="A46" s="150" t="s">
        <v>346</v>
      </c>
      <c r="B46" s="158"/>
      <c r="C46" s="158"/>
      <c r="D46" s="158"/>
      <c r="E46" s="158"/>
      <c r="F46" s="158"/>
      <c r="G46" s="158"/>
      <c r="H46" s="158"/>
      <c r="I46" s="158"/>
      <c r="J46" s="158"/>
    </row>
    <row r="47" spans="1:18" ht="15.75" thickBot="1" x14ac:dyDescent="0.3">
      <c r="A47" s="152"/>
      <c r="B47" s="159">
        <v>2008</v>
      </c>
      <c r="C47" s="159">
        <v>2009</v>
      </c>
      <c r="D47" s="159">
        <v>2010</v>
      </c>
      <c r="E47" s="159">
        <v>2011</v>
      </c>
      <c r="F47" s="159">
        <v>2012</v>
      </c>
      <c r="G47" s="159">
        <v>2013</v>
      </c>
      <c r="H47" s="159">
        <v>2014</v>
      </c>
      <c r="I47" s="159">
        <v>2015</v>
      </c>
      <c r="J47" s="159">
        <v>2016</v>
      </c>
    </row>
    <row r="48" spans="1:18" ht="15.75" thickBot="1" x14ac:dyDescent="0.3">
      <c r="A48" s="152" t="s">
        <v>290</v>
      </c>
      <c r="B48" s="153">
        <v>1.14717581927429</v>
      </c>
      <c r="C48" s="153">
        <v>1.3169493961415601</v>
      </c>
      <c r="D48" s="153">
        <v>1.1313937466595401</v>
      </c>
      <c r="E48" s="153">
        <v>1.16842238266087</v>
      </c>
      <c r="F48" s="153">
        <v>1.0695523867202499</v>
      </c>
      <c r="G48" s="153">
        <v>1.0900000000000001</v>
      </c>
      <c r="H48" s="155">
        <v>1.06</v>
      </c>
      <c r="I48" s="155">
        <v>1.1200000000000001</v>
      </c>
      <c r="J48" s="155">
        <v>1.1200000000000001</v>
      </c>
    </row>
    <row r="49" spans="1:12" ht="15.75" thickBot="1" x14ac:dyDescent="0.3">
      <c r="A49" s="152" t="s">
        <v>291</v>
      </c>
      <c r="B49" s="153">
        <v>0.8534577835749102</v>
      </c>
      <c r="C49" s="153">
        <v>0.89902479639394994</v>
      </c>
      <c r="D49" s="153">
        <v>0.8984785720619699</v>
      </c>
      <c r="E49" s="153">
        <v>0.90605938593180979</v>
      </c>
      <c r="F49" s="153">
        <v>0.9083447726543401</v>
      </c>
      <c r="G49" s="153">
        <v>0.91630028274644992</v>
      </c>
      <c r="H49" s="153">
        <v>0.92925983897532993</v>
      </c>
      <c r="I49" s="153">
        <v>0.94768395438494979</v>
      </c>
      <c r="J49" s="167">
        <v>0.93820820955355999</v>
      </c>
    </row>
    <row r="50" spans="1:12" ht="15.75" thickBot="1" x14ac:dyDescent="0.3">
      <c r="A50" s="156" t="s">
        <v>24</v>
      </c>
      <c r="B50" s="160">
        <v>0.82</v>
      </c>
      <c r="C50" s="160">
        <v>0.92</v>
      </c>
      <c r="D50" s="160">
        <v>0.96</v>
      </c>
      <c r="E50" s="160">
        <v>0.98</v>
      </c>
      <c r="F50" s="160">
        <v>1.03</v>
      </c>
      <c r="G50" s="157">
        <v>1.0900000000000001</v>
      </c>
      <c r="H50" s="160">
        <v>1.06</v>
      </c>
      <c r="I50" s="160">
        <v>1.1200000000000001</v>
      </c>
      <c r="J50" s="160">
        <v>1.1200000000000001</v>
      </c>
    </row>
    <row r="61" spans="1:12" x14ac:dyDescent="0.25">
      <c r="K61" s="40" t="s">
        <v>331</v>
      </c>
      <c r="L61" s="40" t="s">
        <v>344</v>
      </c>
    </row>
    <row r="62" spans="1:12" x14ac:dyDescent="0.25">
      <c r="K62" s="45" t="s">
        <v>339</v>
      </c>
      <c r="L62" s="45" t="s">
        <v>345</v>
      </c>
    </row>
  </sheetData>
  <sortState ref="T5:U40">
    <sortCondition descending="1" ref="U5"/>
  </sortState>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2"/>
  <sheetViews>
    <sheetView zoomScale="85" zoomScaleNormal="85" workbookViewId="0">
      <selection activeCell="S20" sqref="S20"/>
    </sheetView>
  </sheetViews>
  <sheetFormatPr defaultColWidth="8.85546875" defaultRowHeight="15" x14ac:dyDescent="0.25"/>
  <cols>
    <col min="1" max="1" width="8.85546875" style="35"/>
    <col min="2" max="2" width="8.85546875" style="162"/>
    <col min="3" max="3" width="8.85546875" style="35"/>
    <col min="4" max="4" width="8.85546875" style="162"/>
    <col min="5" max="5" width="8.85546875" style="35"/>
    <col min="6" max="6" width="8.85546875" style="162"/>
    <col min="7" max="7" width="8.85546875" style="35"/>
    <col min="8" max="8" width="8.85546875" style="162"/>
    <col min="9" max="9" width="8.85546875" style="35"/>
    <col min="10" max="10" width="8.85546875" style="162"/>
    <col min="11" max="11" width="8.85546875" style="35"/>
    <col min="12" max="12" width="8.85546875" style="162"/>
    <col min="13" max="13" width="8.85546875" style="35"/>
    <col min="14" max="14" width="8.85546875" style="162"/>
    <col min="15" max="15" width="8.85546875" style="35"/>
    <col min="16" max="16" width="8.85546875" style="162"/>
    <col min="17" max="17" width="8.85546875" style="35"/>
    <col min="18" max="18" width="8.85546875" style="162"/>
    <col min="19" max="22" width="8.85546875" style="35"/>
    <col min="23" max="25" width="8.85546875" style="2"/>
    <col min="26" max="16384" width="8.85546875" style="35"/>
  </cols>
  <sheetData>
    <row r="1" spans="1:22" x14ac:dyDescent="0.25">
      <c r="A1" s="1" t="s">
        <v>294</v>
      </c>
      <c r="B1" s="161"/>
      <c r="C1" s="2"/>
      <c r="D1" s="161"/>
      <c r="E1" s="2"/>
      <c r="F1" s="161"/>
      <c r="G1" s="2"/>
      <c r="H1" s="161"/>
      <c r="I1" s="2"/>
      <c r="J1" s="161"/>
      <c r="K1" s="2"/>
      <c r="L1" s="161"/>
      <c r="M1" s="2"/>
      <c r="N1" s="161"/>
      <c r="O1" s="2"/>
      <c r="P1" s="161"/>
      <c r="Q1" s="2"/>
      <c r="R1" s="161"/>
      <c r="S1" s="2"/>
      <c r="T1" s="2"/>
      <c r="U1" s="2"/>
    </row>
    <row r="2" spans="1:22" x14ac:dyDescent="0.25">
      <c r="A2" s="2"/>
      <c r="B2" s="161"/>
      <c r="C2" s="2"/>
      <c r="D2" s="161"/>
      <c r="E2" s="2"/>
      <c r="F2" s="161"/>
      <c r="G2" s="2"/>
      <c r="H2" s="161"/>
      <c r="I2" s="2"/>
      <c r="J2" s="161"/>
      <c r="K2" s="2"/>
      <c r="L2" s="161"/>
      <c r="M2" s="2"/>
      <c r="N2" s="161"/>
      <c r="O2" s="2"/>
      <c r="P2" s="161"/>
      <c r="Q2" s="2"/>
      <c r="R2" s="161"/>
      <c r="S2" s="2"/>
      <c r="T2" s="2"/>
      <c r="U2" s="2"/>
    </row>
    <row r="3" spans="1:22" ht="15.75" thickBot="1" x14ac:dyDescent="0.3">
      <c r="A3" s="2"/>
      <c r="B3" s="161"/>
      <c r="C3" s="2"/>
      <c r="D3" s="161"/>
      <c r="E3" s="2"/>
      <c r="F3" s="161"/>
      <c r="G3" s="2"/>
      <c r="H3" s="161"/>
      <c r="I3" s="2"/>
      <c r="J3" s="161"/>
      <c r="K3" s="2"/>
      <c r="L3" s="161"/>
      <c r="M3" s="2"/>
      <c r="N3" s="161"/>
      <c r="O3" s="2"/>
      <c r="P3" s="161"/>
      <c r="Q3" s="2"/>
      <c r="R3" s="161"/>
      <c r="S3" s="2"/>
      <c r="T3" s="2"/>
      <c r="U3" s="2"/>
    </row>
    <row r="4" spans="1:22" ht="15.75" thickBot="1" x14ac:dyDescent="0.3">
      <c r="A4" s="199">
        <v>2008</v>
      </c>
      <c r="B4" s="198"/>
      <c r="C4" s="198">
        <v>2009</v>
      </c>
      <c r="D4" s="199"/>
      <c r="E4" s="198">
        <v>2010</v>
      </c>
      <c r="F4" s="199"/>
      <c r="G4" s="198">
        <v>2011</v>
      </c>
      <c r="H4" s="199"/>
      <c r="I4" s="198">
        <v>2012</v>
      </c>
      <c r="J4" s="199"/>
      <c r="K4" s="198">
        <v>2013</v>
      </c>
      <c r="L4" s="199"/>
      <c r="M4" s="198">
        <v>2014</v>
      </c>
      <c r="N4" s="199"/>
      <c r="O4" s="198">
        <v>2015</v>
      </c>
      <c r="P4" s="199"/>
      <c r="Q4" s="198">
        <v>2016</v>
      </c>
      <c r="R4" s="199"/>
      <c r="S4" s="2"/>
      <c r="T4" s="2"/>
      <c r="U4" s="2"/>
    </row>
    <row r="5" spans="1:22" ht="15.75" thickBot="1" x14ac:dyDescent="0.3">
      <c r="A5" s="27" t="s">
        <v>31</v>
      </c>
      <c r="B5" s="165" t="s">
        <v>292</v>
      </c>
      <c r="C5" s="27" t="s">
        <v>266</v>
      </c>
      <c r="D5" s="28" t="s">
        <v>292</v>
      </c>
      <c r="E5" s="27" t="s">
        <v>31</v>
      </c>
      <c r="F5" s="28" t="s">
        <v>292</v>
      </c>
      <c r="G5" s="27" t="s">
        <v>266</v>
      </c>
      <c r="H5" s="28" t="s">
        <v>292</v>
      </c>
      <c r="I5" s="27" t="s">
        <v>264</v>
      </c>
      <c r="J5" s="28" t="s">
        <v>292</v>
      </c>
      <c r="K5" s="27" t="s">
        <v>266</v>
      </c>
      <c r="L5" s="28" t="s">
        <v>292</v>
      </c>
      <c r="M5" s="27" t="s">
        <v>264</v>
      </c>
      <c r="N5" s="28" t="s">
        <v>292</v>
      </c>
      <c r="O5" s="27" t="s">
        <v>28</v>
      </c>
      <c r="P5" s="154">
        <v>3.6320280110068102</v>
      </c>
      <c r="Q5" s="166" t="s">
        <v>12</v>
      </c>
      <c r="R5" s="28" t="s">
        <v>292</v>
      </c>
      <c r="S5" s="2"/>
      <c r="T5" s="2"/>
      <c r="U5" s="2"/>
      <c r="V5" s="2"/>
    </row>
    <row r="6" spans="1:22" ht="15.75" thickBot="1" x14ac:dyDescent="0.3">
      <c r="A6" s="27" t="s">
        <v>28</v>
      </c>
      <c r="B6" s="154">
        <v>3.6098138716930901</v>
      </c>
      <c r="C6" s="27" t="s">
        <v>28</v>
      </c>
      <c r="D6" s="154">
        <v>3.45319906875722</v>
      </c>
      <c r="E6" s="27" t="s">
        <v>266</v>
      </c>
      <c r="F6" s="28" t="s">
        <v>292</v>
      </c>
      <c r="G6" s="27" t="s">
        <v>28</v>
      </c>
      <c r="H6" s="154">
        <v>3.3624983010183498</v>
      </c>
      <c r="I6" s="27" t="s">
        <v>265</v>
      </c>
      <c r="J6" s="28" t="s">
        <v>292</v>
      </c>
      <c r="K6" s="27" t="s">
        <v>28</v>
      </c>
      <c r="L6" s="154">
        <v>3.50259882931786</v>
      </c>
      <c r="M6" s="27" t="s">
        <v>31</v>
      </c>
      <c r="N6" s="28" t="s">
        <v>292</v>
      </c>
      <c r="O6" s="27" t="s">
        <v>272</v>
      </c>
      <c r="P6" s="154">
        <v>3.2693331071790399</v>
      </c>
      <c r="Q6" s="166" t="s">
        <v>31</v>
      </c>
      <c r="R6" s="28" t="s">
        <v>292</v>
      </c>
      <c r="S6" s="2"/>
      <c r="T6" s="2"/>
      <c r="U6" s="2"/>
      <c r="V6" s="2"/>
    </row>
    <row r="7" spans="1:22" ht="15.75" thickBot="1" x14ac:dyDescent="0.3">
      <c r="A7" s="27" t="s">
        <v>25</v>
      </c>
      <c r="B7" s="154">
        <v>2.6338129997780202</v>
      </c>
      <c r="C7" s="27" t="s">
        <v>25</v>
      </c>
      <c r="D7" s="154">
        <v>2.67756215854918</v>
      </c>
      <c r="E7" s="27" t="s">
        <v>28</v>
      </c>
      <c r="F7" s="154">
        <v>3.27221750842308</v>
      </c>
      <c r="G7" s="27" t="s">
        <v>272</v>
      </c>
      <c r="H7" s="154">
        <v>2.8651486244645201</v>
      </c>
      <c r="I7" s="27" t="s">
        <v>31</v>
      </c>
      <c r="J7" s="28" t="s">
        <v>292</v>
      </c>
      <c r="K7" s="27" t="s">
        <v>272</v>
      </c>
      <c r="L7" s="154">
        <v>3.2572014470087498</v>
      </c>
      <c r="M7" s="27" t="s">
        <v>266</v>
      </c>
      <c r="N7" s="28" t="s">
        <v>292</v>
      </c>
      <c r="O7" s="27" t="s">
        <v>7</v>
      </c>
      <c r="P7" s="154">
        <v>2.5725771251789098</v>
      </c>
      <c r="Q7" s="166" t="s">
        <v>17</v>
      </c>
      <c r="R7" s="28" t="s">
        <v>292</v>
      </c>
      <c r="U7" s="2"/>
      <c r="V7" s="2"/>
    </row>
    <row r="8" spans="1:22" ht="15.75" thickBot="1" x14ac:dyDescent="0.3">
      <c r="A8" s="27" t="s">
        <v>7</v>
      </c>
      <c r="B8" s="154">
        <v>2.6184111598709201</v>
      </c>
      <c r="C8" s="27" t="s">
        <v>7</v>
      </c>
      <c r="D8" s="154">
        <v>2.4481755910611001</v>
      </c>
      <c r="E8" s="27" t="s">
        <v>25</v>
      </c>
      <c r="F8" s="154">
        <v>2.5945820416889398</v>
      </c>
      <c r="G8" s="27" t="s">
        <v>25</v>
      </c>
      <c r="H8" s="154">
        <v>2.56385103799989</v>
      </c>
      <c r="I8" s="27" t="s">
        <v>28</v>
      </c>
      <c r="J8" s="154">
        <v>3.50382481337979</v>
      </c>
      <c r="K8" s="27" t="s">
        <v>7</v>
      </c>
      <c r="L8" s="154">
        <v>2.5223709178267</v>
      </c>
      <c r="M8" s="27" t="s">
        <v>28</v>
      </c>
      <c r="N8" s="154">
        <v>3.5541306741629</v>
      </c>
      <c r="O8" s="27" t="s">
        <v>266</v>
      </c>
      <c r="P8" s="154">
        <v>2.3954847998731101</v>
      </c>
      <c r="Q8" s="166" t="s">
        <v>28</v>
      </c>
      <c r="R8" s="167">
        <v>3.6382349227660602</v>
      </c>
      <c r="S8" s="2"/>
      <c r="T8" s="2"/>
      <c r="U8" s="2"/>
      <c r="V8" s="2"/>
    </row>
    <row r="9" spans="1:22" ht="15.75" thickBot="1" x14ac:dyDescent="0.3">
      <c r="A9" s="27" t="s">
        <v>268</v>
      </c>
      <c r="B9" s="154">
        <v>2.5882933605777998</v>
      </c>
      <c r="C9" s="27" t="s">
        <v>268</v>
      </c>
      <c r="D9" s="154">
        <v>2.4468231651486998</v>
      </c>
      <c r="E9" s="27" t="s">
        <v>272</v>
      </c>
      <c r="F9" s="154">
        <v>2.5925102473073798</v>
      </c>
      <c r="G9" s="27" t="s">
        <v>7</v>
      </c>
      <c r="H9" s="154">
        <v>2.4972661238053502</v>
      </c>
      <c r="I9" s="27" t="s">
        <v>272</v>
      </c>
      <c r="J9" s="154">
        <v>3.1378790738031901</v>
      </c>
      <c r="K9" s="27" t="s">
        <v>268</v>
      </c>
      <c r="L9" s="154">
        <v>2.27947146734842</v>
      </c>
      <c r="M9" s="27" t="s">
        <v>272</v>
      </c>
      <c r="N9" s="154">
        <v>3.3547647820678201</v>
      </c>
      <c r="O9" s="27" t="s">
        <v>268</v>
      </c>
      <c r="P9" s="154">
        <v>2.2756949041158498</v>
      </c>
      <c r="Q9" s="166" t="s">
        <v>9</v>
      </c>
      <c r="R9" s="167">
        <v>3.28620607436048</v>
      </c>
      <c r="S9" s="2"/>
      <c r="T9" s="2"/>
      <c r="U9" s="2"/>
      <c r="V9" s="2"/>
    </row>
    <row r="10" spans="1:22" ht="15.75" thickBot="1" x14ac:dyDescent="0.3">
      <c r="A10" s="27" t="s">
        <v>272</v>
      </c>
      <c r="B10" s="154">
        <v>2.35402919459277</v>
      </c>
      <c r="C10" s="27" t="s">
        <v>272</v>
      </c>
      <c r="D10" s="154">
        <v>2.44557335984006</v>
      </c>
      <c r="E10" s="27" t="s">
        <v>7</v>
      </c>
      <c r="F10" s="154">
        <v>2.4003076622366701</v>
      </c>
      <c r="G10" s="27" t="s">
        <v>268</v>
      </c>
      <c r="H10" s="154">
        <v>2.2443394464276301</v>
      </c>
      <c r="I10" s="27" t="s">
        <v>7</v>
      </c>
      <c r="J10" s="154">
        <v>2.4588944256190199</v>
      </c>
      <c r="K10" s="27" t="s">
        <v>25</v>
      </c>
      <c r="L10" s="154">
        <v>2.2634234624123399</v>
      </c>
      <c r="M10" s="27" t="s">
        <v>7</v>
      </c>
      <c r="N10" s="154">
        <v>2.6438985280495699</v>
      </c>
      <c r="O10" s="27" t="s">
        <v>267</v>
      </c>
      <c r="P10" s="154">
        <v>2.17667247220025</v>
      </c>
      <c r="Q10" s="166" t="s">
        <v>7</v>
      </c>
      <c r="R10" s="167">
        <v>2.4734691959710702</v>
      </c>
      <c r="S10" s="2"/>
      <c r="T10" s="2"/>
      <c r="U10" s="2"/>
      <c r="V10" s="2"/>
    </row>
    <row r="11" spans="1:22" ht="15.75" thickBot="1" x14ac:dyDescent="0.3">
      <c r="A11" s="27" t="s">
        <v>266</v>
      </c>
      <c r="B11" s="154">
        <v>1.9952331151473499</v>
      </c>
      <c r="C11" s="27" t="s">
        <v>41</v>
      </c>
      <c r="D11" s="168">
        <v>2.13</v>
      </c>
      <c r="E11" s="27" t="s">
        <v>268</v>
      </c>
      <c r="F11" s="154">
        <v>2.2109696777892198</v>
      </c>
      <c r="G11" s="27" t="s">
        <v>41</v>
      </c>
      <c r="H11" s="168">
        <v>1.96</v>
      </c>
      <c r="I11" s="27" t="s">
        <v>25</v>
      </c>
      <c r="J11" s="154">
        <v>2.3499307783556</v>
      </c>
      <c r="K11" s="27" t="s">
        <v>267</v>
      </c>
      <c r="L11" s="154">
        <v>2.0926849478651799</v>
      </c>
      <c r="M11" s="27" t="s">
        <v>267</v>
      </c>
      <c r="N11" s="154">
        <v>2.18688725861821</v>
      </c>
      <c r="O11" s="27" t="s">
        <v>271</v>
      </c>
      <c r="P11" s="154">
        <v>2.0025955678215301</v>
      </c>
      <c r="Q11" s="166" t="s">
        <v>19</v>
      </c>
      <c r="R11" s="167">
        <v>2.2648237083074299</v>
      </c>
      <c r="S11" s="2"/>
      <c r="T11" s="2"/>
      <c r="U11" s="2"/>
      <c r="V11" s="2"/>
    </row>
    <row r="12" spans="1:22" ht="15.75" thickBot="1" x14ac:dyDescent="0.3">
      <c r="A12" s="27" t="s">
        <v>278</v>
      </c>
      <c r="B12" s="154">
        <v>1.9749253019074799</v>
      </c>
      <c r="C12" s="27" t="s">
        <v>278</v>
      </c>
      <c r="D12" s="154">
        <v>1.9585138478475801</v>
      </c>
      <c r="E12" s="27" t="s">
        <v>41</v>
      </c>
      <c r="F12" s="168">
        <v>1.96</v>
      </c>
      <c r="G12" s="27" t="s">
        <v>278</v>
      </c>
      <c r="H12" s="154">
        <v>1.8951759403930699</v>
      </c>
      <c r="I12" s="27" t="s">
        <v>266</v>
      </c>
      <c r="J12" s="154">
        <v>2.2789578807397999</v>
      </c>
      <c r="K12" s="27" t="s">
        <v>289</v>
      </c>
      <c r="L12" s="154">
        <v>1.9744858770651801</v>
      </c>
      <c r="M12" s="27" t="s">
        <v>25</v>
      </c>
      <c r="N12" s="154">
        <v>2.1460136075610499</v>
      </c>
      <c r="O12" s="27" t="s">
        <v>278</v>
      </c>
      <c r="P12" s="154">
        <v>1.96361467875935</v>
      </c>
      <c r="Q12" s="166" t="s">
        <v>23</v>
      </c>
      <c r="R12" s="167">
        <v>2.2046979634014399</v>
      </c>
      <c r="S12" s="2"/>
      <c r="T12" s="2"/>
      <c r="U12" s="2"/>
    </row>
    <row r="13" spans="1:22" ht="15.75" thickBot="1" x14ac:dyDescent="0.3">
      <c r="A13" s="27" t="s">
        <v>41</v>
      </c>
      <c r="B13" s="168">
        <v>1.89</v>
      </c>
      <c r="C13" s="27" t="s">
        <v>271</v>
      </c>
      <c r="D13" s="154">
        <v>1.8402376965223499</v>
      </c>
      <c r="E13" s="27" t="s">
        <v>267</v>
      </c>
      <c r="F13" s="154">
        <v>1.8656589003511499</v>
      </c>
      <c r="G13" s="27" t="s">
        <v>271</v>
      </c>
      <c r="H13" s="154">
        <v>1.8895646512178501</v>
      </c>
      <c r="I13" s="27" t="s">
        <v>268</v>
      </c>
      <c r="J13" s="154">
        <v>2.2243541033434702</v>
      </c>
      <c r="K13" s="27" t="s">
        <v>278</v>
      </c>
      <c r="L13" s="154">
        <v>1.93228692155422</v>
      </c>
      <c r="M13" s="27" t="s">
        <v>268</v>
      </c>
      <c r="N13" s="154">
        <v>2.1090773310573998</v>
      </c>
      <c r="O13" s="27" t="s">
        <v>41</v>
      </c>
      <c r="P13" s="168">
        <v>1.95</v>
      </c>
      <c r="Q13" s="166" t="s">
        <v>24</v>
      </c>
      <c r="R13" s="167">
        <v>2.08</v>
      </c>
      <c r="S13" s="2"/>
      <c r="T13" s="2"/>
      <c r="U13" s="2"/>
    </row>
    <row r="14" spans="1:22" ht="15.75" thickBot="1" x14ac:dyDescent="0.3">
      <c r="A14" s="27" t="s">
        <v>271</v>
      </c>
      <c r="B14" s="154">
        <v>1.79850414171618</v>
      </c>
      <c r="C14" s="27" t="s">
        <v>267</v>
      </c>
      <c r="D14" s="154">
        <v>1.7680985010554999</v>
      </c>
      <c r="E14" s="27" t="s">
        <v>278</v>
      </c>
      <c r="F14" s="154">
        <v>1.8642746919149</v>
      </c>
      <c r="G14" s="27" t="s">
        <v>267</v>
      </c>
      <c r="H14" s="154">
        <v>1.8356384734000399</v>
      </c>
      <c r="I14" s="27" t="s">
        <v>267</v>
      </c>
      <c r="J14" s="154">
        <v>2.05253243465055</v>
      </c>
      <c r="K14" s="27" t="s">
        <v>271</v>
      </c>
      <c r="L14" s="154">
        <v>1.89531674592391</v>
      </c>
      <c r="M14" s="27" t="s">
        <v>278</v>
      </c>
      <c r="N14" s="154">
        <v>1.9551046847562401</v>
      </c>
      <c r="O14" s="27" t="s">
        <v>25</v>
      </c>
      <c r="P14" s="154">
        <v>1.93092689070819</v>
      </c>
      <c r="Q14" s="166" t="s">
        <v>5</v>
      </c>
      <c r="R14" s="167">
        <v>1.9982506639525499</v>
      </c>
      <c r="S14" s="2"/>
      <c r="T14" s="2"/>
      <c r="U14" s="2"/>
    </row>
    <row r="15" spans="1:22" ht="15.75" thickBot="1" x14ac:dyDescent="0.3">
      <c r="A15" s="27" t="s">
        <v>267</v>
      </c>
      <c r="B15" s="154">
        <v>1.78124863090657</v>
      </c>
      <c r="C15" s="27" t="s">
        <v>293</v>
      </c>
      <c r="D15" s="154">
        <v>1.5559841435453701</v>
      </c>
      <c r="E15" s="27" t="s">
        <v>271</v>
      </c>
      <c r="F15" s="154">
        <v>1.8189111881119</v>
      </c>
      <c r="G15" s="27" t="s">
        <v>289</v>
      </c>
      <c r="H15" s="154">
        <v>1.79010764431963</v>
      </c>
      <c r="I15" s="27" t="s">
        <v>271</v>
      </c>
      <c r="J15" s="154">
        <v>1.95014610660344</v>
      </c>
      <c r="K15" s="27" t="s">
        <v>41</v>
      </c>
      <c r="L15" s="168">
        <v>1.88</v>
      </c>
      <c r="M15" s="27" t="s">
        <v>271</v>
      </c>
      <c r="N15" s="154">
        <v>1.9436345469859899</v>
      </c>
      <c r="O15" s="27" t="s">
        <v>269</v>
      </c>
      <c r="P15" s="154">
        <v>1.7241123568348899</v>
      </c>
      <c r="Q15" s="166" t="s">
        <v>4</v>
      </c>
      <c r="R15" s="167">
        <v>1.9530912951908701</v>
      </c>
      <c r="S15" s="2"/>
      <c r="T15" s="2"/>
      <c r="U15" s="2"/>
    </row>
    <row r="16" spans="1:22" ht="15.75" thickBot="1" x14ac:dyDescent="0.3">
      <c r="A16" s="27" t="s">
        <v>293</v>
      </c>
      <c r="B16" s="154">
        <v>1.56970987296346</v>
      </c>
      <c r="C16" s="27" t="s">
        <v>279</v>
      </c>
      <c r="D16" s="154">
        <v>1.36285204307131</v>
      </c>
      <c r="E16" s="27" t="s">
        <v>293</v>
      </c>
      <c r="F16" s="154">
        <v>1.5186994875032001</v>
      </c>
      <c r="G16" s="27" t="s">
        <v>293</v>
      </c>
      <c r="H16" s="154">
        <v>1.55781990313601</v>
      </c>
      <c r="I16" s="27" t="s">
        <v>41</v>
      </c>
      <c r="J16" s="168">
        <v>1.95</v>
      </c>
      <c r="K16" s="27" t="s">
        <v>269</v>
      </c>
      <c r="L16" s="154">
        <v>1.6202376103571501</v>
      </c>
      <c r="M16" s="27" t="s">
        <v>41</v>
      </c>
      <c r="N16" s="168">
        <v>1.86</v>
      </c>
      <c r="O16" s="27" t="s">
        <v>289</v>
      </c>
      <c r="P16" s="154">
        <v>1.6751685625153601</v>
      </c>
      <c r="Q16" s="166" t="s">
        <v>25</v>
      </c>
      <c r="R16" s="167">
        <v>1.8082429219596501</v>
      </c>
      <c r="S16" s="2"/>
      <c r="T16" s="2"/>
      <c r="U16" s="2"/>
    </row>
    <row r="17" spans="1:21" ht="15.75" thickBot="1" x14ac:dyDescent="0.3">
      <c r="A17" s="27" t="s">
        <v>265</v>
      </c>
      <c r="B17" s="154">
        <v>1.3776232440439</v>
      </c>
      <c r="C17" s="27" t="s">
        <v>265</v>
      </c>
      <c r="D17" s="154">
        <v>1.3340617835398301</v>
      </c>
      <c r="E17" s="27" t="s">
        <v>289</v>
      </c>
      <c r="F17" s="154">
        <v>1.39526365733153</v>
      </c>
      <c r="G17" s="27" t="s">
        <v>269</v>
      </c>
      <c r="H17" s="154">
        <v>1.4806928821810701</v>
      </c>
      <c r="I17" s="27" t="s">
        <v>289</v>
      </c>
      <c r="J17" s="154">
        <v>1.9489307268064</v>
      </c>
      <c r="K17" s="27" t="s">
        <v>293</v>
      </c>
      <c r="L17" s="154">
        <v>1.59707374664951</v>
      </c>
      <c r="M17" s="27" t="s">
        <v>289</v>
      </c>
      <c r="N17" s="154">
        <v>1.83043952146086</v>
      </c>
      <c r="O17" s="27" t="s">
        <v>293</v>
      </c>
      <c r="P17" s="154">
        <v>1.63039549415866</v>
      </c>
      <c r="Q17" s="166" t="s">
        <v>20</v>
      </c>
      <c r="R17" s="167">
        <v>1.7345179872318801</v>
      </c>
      <c r="S17" s="2"/>
      <c r="T17" s="2"/>
      <c r="U17" s="2"/>
    </row>
    <row r="18" spans="1:21" ht="15.75" thickBot="1" x14ac:dyDescent="0.3">
      <c r="A18" s="27" t="s">
        <v>264</v>
      </c>
      <c r="B18" s="154">
        <v>1.3741693170637901</v>
      </c>
      <c r="C18" s="27" t="s">
        <v>269</v>
      </c>
      <c r="D18" s="154">
        <v>1.31165364178277</v>
      </c>
      <c r="E18" s="27" t="s">
        <v>269</v>
      </c>
      <c r="F18" s="154">
        <v>1.3770728881499801</v>
      </c>
      <c r="G18" s="27" t="s">
        <v>276</v>
      </c>
      <c r="H18" s="154">
        <v>1.4569836541525201</v>
      </c>
      <c r="I18" s="27" t="s">
        <v>278</v>
      </c>
      <c r="J18" s="154">
        <v>1.8709144717420401</v>
      </c>
      <c r="K18" s="27" t="s">
        <v>279</v>
      </c>
      <c r="L18" s="154">
        <v>1.44614505289194</v>
      </c>
      <c r="M18" s="27" t="s">
        <v>269</v>
      </c>
      <c r="N18" s="154">
        <v>1.6677903570477499</v>
      </c>
      <c r="O18" s="27" t="s">
        <v>279</v>
      </c>
      <c r="P18" s="154">
        <v>1.44725911031732</v>
      </c>
      <c r="Q18" s="166" t="s">
        <v>443</v>
      </c>
      <c r="R18" s="167">
        <v>1.6169330429548201</v>
      </c>
      <c r="S18" s="2"/>
      <c r="T18" s="2"/>
      <c r="U18" s="2"/>
    </row>
    <row r="19" spans="1:21" ht="15.75" thickBot="1" x14ac:dyDescent="0.3">
      <c r="A19" s="27" t="s">
        <v>269</v>
      </c>
      <c r="B19" s="154">
        <v>1.31331797272768</v>
      </c>
      <c r="C19" s="27" t="s">
        <v>264</v>
      </c>
      <c r="D19" s="154">
        <v>1.2901139961465</v>
      </c>
      <c r="E19" s="27" t="s">
        <v>279</v>
      </c>
      <c r="F19" s="154">
        <v>1.37377186973506</v>
      </c>
      <c r="G19" s="27" t="s">
        <v>279</v>
      </c>
      <c r="H19" s="154">
        <v>1.4010015131472899</v>
      </c>
      <c r="I19" s="27" t="s">
        <v>269</v>
      </c>
      <c r="J19" s="154">
        <v>1.5868266872705299</v>
      </c>
      <c r="K19" s="27" t="s">
        <v>264</v>
      </c>
      <c r="L19" s="154">
        <v>1.1812058835325301</v>
      </c>
      <c r="M19" s="27" t="s">
        <v>293</v>
      </c>
      <c r="N19" s="154">
        <v>1.62593076943332</v>
      </c>
      <c r="O19" s="27" t="s">
        <v>265</v>
      </c>
      <c r="P19" s="154">
        <v>1.4165664748343101</v>
      </c>
      <c r="Q19" s="166" t="s">
        <v>33</v>
      </c>
      <c r="R19" s="167">
        <v>1.5139166327450899</v>
      </c>
      <c r="S19" s="2"/>
      <c r="T19" s="2"/>
      <c r="U19" s="2"/>
    </row>
    <row r="20" spans="1:21" ht="15.75" thickBot="1" x14ac:dyDescent="0.3">
      <c r="A20" s="27" t="s">
        <v>279</v>
      </c>
      <c r="B20" s="154">
        <v>1.29073877295388</v>
      </c>
      <c r="C20" s="27" t="s">
        <v>37</v>
      </c>
      <c r="D20" s="154">
        <v>1.2729700853111701</v>
      </c>
      <c r="E20" s="27" t="s">
        <v>265</v>
      </c>
      <c r="F20" s="154">
        <v>1.3181011088735199</v>
      </c>
      <c r="G20" s="27" t="s">
        <v>265</v>
      </c>
      <c r="H20" s="154">
        <v>1.3248353740776999</v>
      </c>
      <c r="I20" s="27" t="s">
        <v>293</v>
      </c>
      <c r="J20" s="154">
        <v>1.5670476523729999</v>
      </c>
      <c r="K20" s="27" t="s">
        <v>283</v>
      </c>
      <c r="L20" s="154">
        <v>1.1214194798439101</v>
      </c>
      <c r="M20" s="27" t="s">
        <v>279</v>
      </c>
      <c r="N20" s="154">
        <v>1.44964318737722</v>
      </c>
      <c r="O20" s="27" t="s">
        <v>275</v>
      </c>
      <c r="P20" s="154">
        <v>1.1220888805001601</v>
      </c>
      <c r="Q20" s="166" t="s">
        <v>8</v>
      </c>
      <c r="R20" s="167">
        <v>1.4298778408377</v>
      </c>
      <c r="S20" s="2"/>
      <c r="T20" s="2"/>
      <c r="U20" s="2"/>
    </row>
    <row r="21" spans="1:21" ht="15.75" thickBot="1" x14ac:dyDescent="0.3">
      <c r="A21" s="27" t="s">
        <v>37</v>
      </c>
      <c r="B21" s="154">
        <v>1.26414355677176</v>
      </c>
      <c r="C21" s="27" t="s">
        <v>289</v>
      </c>
      <c r="D21" s="154">
        <v>1.17346851377981</v>
      </c>
      <c r="E21" s="27" t="s">
        <v>264</v>
      </c>
      <c r="F21" s="154">
        <v>1.27327521409343</v>
      </c>
      <c r="G21" s="27" t="s">
        <v>264</v>
      </c>
      <c r="H21" s="154">
        <v>1.2240312667022999</v>
      </c>
      <c r="I21" s="27" t="s">
        <v>279</v>
      </c>
      <c r="J21" s="154">
        <v>1.4395027334423001</v>
      </c>
      <c r="K21" s="27" t="s">
        <v>275</v>
      </c>
      <c r="L21" s="154">
        <v>1.0869125604368</v>
      </c>
      <c r="M21" s="27" t="s">
        <v>265</v>
      </c>
      <c r="N21" s="154">
        <v>1.22979456958377</v>
      </c>
      <c r="O21" s="27" t="s">
        <v>287</v>
      </c>
      <c r="P21" s="154">
        <v>1.1057759762211501</v>
      </c>
      <c r="Q21" s="166" t="s">
        <v>38</v>
      </c>
      <c r="R21" s="167">
        <v>1.3081858412646901</v>
      </c>
      <c r="S21" s="2"/>
      <c r="T21" s="2"/>
      <c r="U21" s="2"/>
    </row>
    <row r="22" spans="1:21" ht="15.75" thickBot="1" x14ac:dyDescent="0.3">
      <c r="A22" s="27" t="s">
        <v>289</v>
      </c>
      <c r="B22" s="154">
        <v>1.0494361322049499</v>
      </c>
      <c r="C22" s="27" t="s">
        <v>283</v>
      </c>
      <c r="D22" s="154">
        <v>1.09846563038607</v>
      </c>
      <c r="E22" s="27" t="s">
        <v>283</v>
      </c>
      <c r="F22" s="154">
        <v>1.09414276661452</v>
      </c>
      <c r="G22" s="27" t="s">
        <v>283</v>
      </c>
      <c r="H22" s="154">
        <v>1.08154483754539</v>
      </c>
      <c r="I22" s="27" t="s">
        <v>276</v>
      </c>
      <c r="J22" s="154">
        <v>1.2210672711985</v>
      </c>
      <c r="K22" s="27" t="s">
        <v>287</v>
      </c>
      <c r="L22" s="154">
        <v>1.0526237707939401</v>
      </c>
      <c r="M22" s="27" t="s">
        <v>275</v>
      </c>
      <c r="N22" s="154">
        <v>1.1211667226187301</v>
      </c>
      <c r="O22" s="27" t="s">
        <v>274</v>
      </c>
      <c r="P22" s="154">
        <v>1.0476453087537001</v>
      </c>
      <c r="Q22" s="166" t="s">
        <v>16</v>
      </c>
      <c r="R22" s="167">
        <v>1.15734777788373</v>
      </c>
      <c r="S22" s="2"/>
      <c r="T22" s="2"/>
      <c r="U22" s="2"/>
    </row>
    <row r="23" spans="1:21" ht="15.75" thickBot="1" x14ac:dyDescent="0.3">
      <c r="A23" s="27" t="s">
        <v>287</v>
      </c>
      <c r="B23" s="154">
        <v>1.0108989059865801</v>
      </c>
      <c r="C23" s="27" t="s">
        <v>13</v>
      </c>
      <c r="D23" s="154">
        <v>1.02324602118843</v>
      </c>
      <c r="E23" s="27" t="s">
        <v>287</v>
      </c>
      <c r="F23" s="154">
        <v>1.0170032224027601</v>
      </c>
      <c r="G23" s="27" t="s">
        <v>275</v>
      </c>
      <c r="H23" s="154">
        <v>1.0765945065473801</v>
      </c>
      <c r="I23" s="27" t="s">
        <v>283</v>
      </c>
      <c r="J23" s="154">
        <v>1.1173839917372299</v>
      </c>
      <c r="K23" s="27" t="s">
        <v>274</v>
      </c>
      <c r="L23" s="154">
        <v>1.0280445120308599</v>
      </c>
      <c r="M23" s="27" t="s">
        <v>274</v>
      </c>
      <c r="N23" s="154">
        <v>1.1041185370911699</v>
      </c>
      <c r="O23" s="27" t="s">
        <v>277</v>
      </c>
      <c r="P23" s="154">
        <v>1.0405385816307</v>
      </c>
      <c r="Q23" s="166" t="s">
        <v>6</v>
      </c>
      <c r="R23" s="167">
        <v>1.1319653381456101</v>
      </c>
      <c r="S23" s="2"/>
      <c r="T23" s="2"/>
      <c r="U23" s="2"/>
    </row>
    <row r="24" spans="1:21" ht="15.75" thickBot="1" x14ac:dyDescent="0.3">
      <c r="A24" s="27" t="s">
        <v>13</v>
      </c>
      <c r="B24" s="154">
        <v>1.0069434571362399</v>
      </c>
      <c r="C24" s="27" t="s">
        <v>287</v>
      </c>
      <c r="D24" s="154">
        <v>1.0214862546550101</v>
      </c>
      <c r="E24" s="27" t="s">
        <v>37</v>
      </c>
      <c r="F24" s="154">
        <v>0.99557437323863995</v>
      </c>
      <c r="G24" s="27" t="s">
        <v>287</v>
      </c>
      <c r="H24" s="154">
        <v>1.0646813393009</v>
      </c>
      <c r="I24" s="27" t="s">
        <v>275</v>
      </c>
      <c r="J24" s="154">
        <v>1.0970268026424299</v>
      </c>
      <c r="K24" s="27" t="s">
        <v>265</v>
      </c>
      <c r="L24" s="154">
        <v>0.98449590269251996</v>
      </c>
      <c r="M24" s="27" t="s">
        <v>287</v>
      </c>
      <c r="N24" s="154">
        <v>1.0851511816149899</v>
      </c>
      <c r="O24" s="27" t="s">
        <v>264</v>
      </c>
      <c r="P24" s="154">
        <v>1.00381175268317</v>
      </c>
      <c r="Q24" s="166" t="s">
        <v>30</v>
      </c>
      <c r="R24" s="167">
        <v>1.08255224842093</v>
      </c>
      <c r="S24" s="2"/>
      <c r="T24" s="2"/>
      <c r="U24" s="2"/>
    </row>
    <row r="25" spans="1:21" ht="15.75" thickBot="1" x14ac:dyDescent="0.3">
      <c r="A25" s="27" t="s">
        <v>283</v>
      </c>
      <c r="B25" s="154">
        <v>0.89834599395792003</v>
      </c>
      <c r="C25" s="27" t="s">
        <v>277</v>
      </c>
      <c r="D25" s="154">
        <v>0.88852080332411998</v>
      </c>
      <c r="E25" s="27" t="s">
        <v>13</v>
      </c>
      <c r="F25" s="154">
        <v>0.95076799047006</v>
      </c>
      <c r="G25" s="27" t="s">
        <v>37</v>
      </c>
      <c r="H25" s="154">
        <v>0.96421501985675995</v>
      </c>
      <c r="I25" s="27" t="s">
        <v>287</v>
      </c>
      <c r="J25" s="154">
        <v>1.0150988740375899</v>
      </c>
      <c r="K25" s="27" t="s">
        <v>282</v>
      </c>
      <c r="L25" s="154">
        <v>0.96432094909535004</v>
      </c>
      <c r="M25" s="27" t="s">
        <v>283</v>
      </c>
      <c r="N25" s="154">
        <v>1.08298074767522</v>
      </c>
      <c r="O25" s="27" t="s">
        <v>282</v>
      </c>
      <c r="P25" s="154">
        <v>1.00216349382402</v>
      </c>
      <c r="Q25" s="166" t="s">
        <v>21</v>
      </c>
      <c r="R25" s="167">
        <v>1.0261428771829799</v>
      </c>
      <c r="S25" s="2"/>
      <c r="T25" s="2"/>
      <c r="U25" s="2"/>
    </row>
    <row r="26" spans="1:21" ht="15.75" thickBot="1" x14ac:dyDescent="0.3">
      <c r="A26" s="27" t="s">
        <v>277</v>
      </c>
      <c r="B26" s="154">
        <v>0.82599824364162999</v>
      </c>
      <c r="C26" s="27" t="s">
        <v>275</v>
      </c>
      <c r="D26" s="154">
        <v>0.79347086828383995</v>
      </c>
      <c r="E26" s="27" t="s">
        <v>277</v>
      </c>
      <c r="F26" s="154">
        <v>0.84473418489677998</v>
      </c>
      <c r="G26" s="27" t="s">
        <v>13</v>
      </c>
      <c r="H26" s="154">
        <v>0.95450587907595996</v>
      </c>
      <c r="I26" s="27" t="s">
        <v>274</v>
      </c>
      <c r="J26" s="154">
        <v>0.95544391109954996</v>
      </c>
      <c r="K26" s="27" t="s">
        <v>13</v>
      </c>
      <c r="L26" s="154">
        <v>0.87471561729425995</v>
      </c>
      <c r="M26" s="27" t="s">
        <v>282</v>
      </c>
      <c r="N26" s="154">
        <v>0.96803534076285003</v>
      </c>
      <c r="O26" s="27" t="s">
        <v>13</v>
      </c>
      <c r="P26" s="154">
        <v>0.86008849517597996</v>
      </c>
      <c r="Q26" s="166" t="s">
        <v>32</v>
      </c>
      <c r="R26" s="167">
        <v>0.89415058926627</v>
      </c>
      <c r="S26" s="2"/>
      <c r="T26" s="2"/>
      <c r="U26" s="2"/>
    </row>
    <row r="27" spans="1:21" ht="15.75" thickBot="1" x14ac:dyDescent="0.3">
      <c r="A27" s="27" t="s">
        <v>275</v>
      </c>
      <c r="B27" s="154">
        <v>0.82342062979240005</v>
      </c>
      <c r="C27" s="27" t="s">
        <v>22</v>
      </c>
      <c r="D27" s="154">
        <v>0.74726880909971005</v>
      </c>
      <c r="E27" s="27" t="s">
        <v>275</v>
      </c>
      <c r="F27" s="154">
        <v>0.82627091805065001</v>
      </c>
      <c r="G27" s="27" t="s">
        <v>274</v>
      </c>
      <c r="H27" s="154">
        <v>0.86066027807836998</v>
      </c>
      <c r="I27" s="27" t="s">
        <v>13</v>
      </c>
      <c r="J27" s="154">
        <v>0.91616889985121996</v>
      </c>
      <c r="K27" s="27" t="s">
        <v>277</v>
      </c>
      <c r="L27" s="154">
        <v>0.86602992936279999</v>
      </c>
      <c r="M27" s="27" t="s">
        <v>277</v>
      </c>
      <c r="N27" s="154">
        <v>0.91966256338060004</v>
      </c>
      <c r="O27" s="27" t="s">
        <v>283</v>
      </c>
      <c r="P27" s="154">
        <v>0.85216833870897002</v>
      </c>
      <c r="Q27" s="166" t="s">
        <v>27</v>
      </c>
      <c r="R27" s="167">
        <v>0.83202965811231</v>
      </c>
      <c r="S27" s="2"/>
      <c r="T27" s="2"/>
      <c r="U27" s="2"/>
    </row>
    <row r="28" spans="1:21" ht="15.75" thickBot="1" x14ac:dyDescent="0.3">
      <c r="A28" s="27" t="s">
        <v>22</v>
      </c>
      <c r="B28" s="154">
        <v>0.72403438554937005</v>
      </c>
      <c r="C28" s="27" t="s">
        <v>274</v>
      </c>
      <c r="D28" s="154">
        <v>0.71558790192064003</v>
      </c>
      <c r="E28" s="27" t="s">
        <v>276</v>
      </c>
      <c r="F28" s="154">
        <v>0.79341512845847995</v>
      </c>
      <c r="G28" s="27" t="s">
        <v>277</v>
      </c>
      <c r="H28" s="154">
        <v>0.84805356692556999</v>
      </c>
      <c r="I28" s="27" t="s">
        <v>277</v>
      </c>
      <c r="J28" s="154">
        <v>0.84612927851958997</v>
      </c>
      <c r="K28" s="27" t="s">
        <v>276</v>
      </c>
      <c r="L28" s="154">
        <v>0.82187680988853995</v>
      </c>
      <c r="M28" s="27" t="s">
        <v>13</v>
      </c>
      <c r="N28" s="154">
        <v>0.91484049456758998</v>
      </c>
      <c r="O28" s="27" t="s">
        <v>284</v>
      </c>
      <c r="P28" s="154">
        <v>0.77997642469445005</v>
      </c>
      <c r="Q28" s="166" t="s">
        <v>13</v>
      </c>
      <c r="R28" s="167">
        <v>0.81655372177729002</v>
      </c>
      <c r="S28" s="2"/>
      <c r="T28" s="2"/>
      <c r="U28" s="2"/>
    </row>
    <row r="29" spans="1:21" ht="15.75" thickBot="1" x14ac:dyDescent="0.3">
      <c r="A29" s="27" t="s">
        <v>288</v>
      </c>
      <c r="B29" s="154">
        <v>0.72328795717709005</v>
      </c>
      <c r="C29" s="27" t="s">
        <v>288</v>
      </c>
      <c r="D29" s="154">
        <v>0.70131893551005997</v>
      </c>
      <c r="E29" s="27" t="s">
        <v>274</v>
      </c>
      <c r="F29" s="154">
        <v>0.77134361346878999</v>
      </c>
      <c r="G29" s="27" t="s">
        <v>282</v>
      </c>
      <c r="H29" s="154">
        <v>0.74217897951234002</v>
      </c>
      <c r="I29" s="27" t="s">
        <v>282</v>
      </c>
      <c r="J29" s="154">
        <v>0.82926399107412996</v>
      </c>
      <c r="K29" s="27" t="s">
        <v>284</v>
      </c>
      <c r="L29" s="154">
        <v>0.71546843071268995</v>
      </c>
      <c r="M29" s="27" t="s">
        <v>284</v>
      </c>
      <c r="N29" s="154">
        <v>0.76110284745501999</v>
      </c>
      <c r="O29" s="27" t="s">
        <v>276</v>
      </c>
      <c r="P29" s="154">
        <v>0.68533547699913999</v>
      </c>
      <c r="Q29" s="166" t="s">
        <v>171</v>
      </c>
      <c r="R29" s="167">
        <v>0.74898481398682004</v>
      </c>
      <c r="S29" s="2"/>
      <c r="T29" s="2"/>
      <c r="U29" s="2"/>
    </row>
    <row r="30" spans="1:21" ht="15.75" thickBot="1" x14ac:dyDescent="0.3">
      <c r="A30" s="27" t="s">
        <v>274</v>
      </c>
      <c r="B30" s="154">
        <v>0.71390556959452001</v>
      </c>
      <c r="C30" s="27" t="s">
        <v>284</v>
      </c>
      <c r="D30" s="154">
        <v>0.65091494999962995</v>
      </c>
      <c r="E30" s="27" t="s">
        <v>22</v>
      </c>
      <c r="F30" s="154">
        <v>0.70377225759564999</v>
      </c>
      <c r="G30" s="27" t="s">
        <v>288</v>
      </c>
      <c r="H30" s="154">
        <v>0.69095949456723005</v>
      </c>
      <c r="I30" s="27" t="s">
        <v>37</v>
      </c>
      <c r="J30" s="154">
        <v>0.70366188683624997</v>
      </c>
      <c r="K30" s="27" t="s">
        <v>37</v>
      </c>
      <c r="L30" s="154">
        <v>0.68366238304189997</v>
      </c>
      <c r="M30" s="27" t="s">
        <v>37</v>
      </c>
      <c r="N30" s="154">
        <v>0.67689533393882995</v>
      </c>
      <c r="O30" s="27" t="s">
        <v>37</v>
      </c>
      <c r="P30" s="154">
        <v>0.65602204049802004</v>
      </c>
      <c r="Q30" s="166" t="s">
        <v>36</v>
      </c>
      <c r="R30" s="167">
        <v>0.65981655962109997</v>
      </c>
      <c r="S30" s="2"/>
      <c r="T30" s="2"/>
      <c r="U30" s="2"/>
    </row>
    <row r="31" spans="1:21" ht="15.75" thickBot="1" x14ac:dyDescent="0.3">
      <c r="A31" s="27" t="s">
        <v>284</v>
      </c>
      <c r="B31" s="154">
        <v>0.62330637585694004</v>
      </c>
      <c r="C31" s="27" t="s">
        <v>282</v>
      </c>
      <c r="D31" s="154">
        <v>0.64797754395865004</v>
      </c>
      <c r="E31" s="27" t="s">
        <v>288</v>
      </c>
      <c r="F31" s="154">
        <v>0.69443981367981999</v>
      </c>
      <c r="G31" s="27" t="s">
        <v>22</v>
      </c>
      <c r="H31" s="154">
        <v>0.69045196529843</v>
      </c>
      <c r="I31" s="27" t="s">
        <v>284</v>
      </c>
      <c r="J31" s="154">
        <v>0.68849197125085004</v>
      </c>
      <c r="K31" s="27" t="s">
        <v>288</v>
      </c>
      <c r="L31" s="154">
        <v>0.67333947877191003</v>
      </c>
      <c r="M31" s="27" t="s">
        <v>288</v>
      </c>
      <c r="N31" s="154">
        <v>0.65370787805206998</v>
      </c>
      <c r="O31" s="27" t="s">
        <v>288</v>
      </c>
      <c r="P31" s="154">
        <v>0.64074192729987001</v>
      </c>
      <c r="Q31" s="166" t="s">
        <v>37</v>
      </c>
      <c r="R31" s="167">
        <v>0.64013098291121995</v>
      </c>
      <c r="S31" s="2"/>
      <c r="T31" s="2"/>
      <c r="U31" s="2"/>
    </row>
    <row r="32" spans="1:21" ht="15.75" thickBot="1" x14ac:dyDescent="0.3">
      <c r="A32" s="27" t="s">
        <v>276</v>
      </c>
      <c r="B32" s="154">
        <v>0.54415164694341001</v>
      </c>
      <c r="C32" s="27" t="s">
        <v>276</v>
      </c>
      <c r="D32" s="154">
        <v>0.62355045088019001</v>
      </c>
      <c r="E32" s="27" t="s">
        <v>282</v>
      </c>
      <c r="F32" s="154">
        <v>0.68154392283244003</v>
      </c>
      <c r="G32" s="27" t="s">
        <v>284</v>
      </c>
      <c r="H32" s="154">
        <v>0.66110200115067996</v>
      </c>
      <c r="I32" s="27" t="s">
        <v>22</v>
      </c>
      <c r="J32" s="154">
        <v>0.68488486342730004</v>
      </c>
      <c r="K32" s="27" t="s">
        <v>22</v>
      </c>
      <c r="L32" s="154">
        <v>0.63012447332925003</v>
      </c>
      <c r="M32" s="27" t="s">
        <v>276</v>
      </c>
      <c r="N32" s="154">
        <v>0.63152322255086002</v>
      </c>
      <c r="O32" s="27" t="s">
        <v>31</v>
      </c>
      <c r="P32" s="154">
        <v>0.63633294274194996</v>
      </c>
      <c r="Q32" s="166" t="s">
        <v>10</v>
      </c>
      <c r="R32" s="167">
        <v>0.63709073223414003</v>
      </c>
      <c r="S32" s="2"/>
      <c r="T32" s="2"/>
      <c r="U32" s="2"/>
    </row>
    <row r="33" spans="1:21" ht="15.75" thickBot="1" x14ac:dyDescent="0.3">
      <c r="A33" s="27" t="s">
        <v>282</v>
      </c>
      <c r="B33" s="154">
        <v>0.51498053036684999</v>
      </c>
      <c r="C33" s="27" t="s">
        <v>31</v>
      </c>
      <c r="D33" s="154">
        <v>0.52303732303731998</v>
      </c>
      <c r="E33" s="27" t="s">
        <v>284</v>
      </c>
      <c r="F33" s="154">
        <v>0.65933963201953005</v>
      </c>
      <c r="G33" s="27" t="s">
        <v>31</v>
      </c>
      <c r="H33" s="154">
        <v>0.55946089166716995</v>
      </c>
      <c r="I33" s="27" t="s">
        <v>288</v>
      </c>
      <c r="J33" s="154">
        <v>0.68226371998864999</v>
      </c>
      <c r="K33" s="27" t="s">
        <v>31</v>
      </c>
      <c r="L33" s="154">
        <v>0.53631996694271999</v>
      </c>
      <c r="M33" s="27" t="s">
        <v>22</v>
      </c>
      <c r="N33" s="154">
        <v>0.59855087607221003</v>
      </c>
      <c r="O33" s="27" t="s">
        <v>22</v>
      </c>
      <c r="P33" s="154">
        <v>0.57646260663138005</v>
      </c>
      <c r="Q33" s="166" t="s">
        <v>18</v>
      </c>
      <c r="R33" s="167">
        <v>0.63398993149196003</v>
      </c>
      <c r="S33" s="2"/>
      <c r="T33" s="2"/>
      <c r="U33" s="2"/>
    </row>
    <row r="34" spans="1:21" ht="15.75" thickBot="1" x14ac:dyDescent="0.3">
      <c r="A34" s="27" t="s">
        <v>273</v>
      </c>
      <c r="B34" s="154">
        <v>0.30644909846245</v>
      </c>
      <c r="C34" s="27" t="s">
        <v>273</v>
      </c>
      <c r="D34" s="154">
        <v>0.32378890032358998</v>
      </c>
      <c r="E34" s="27" t="s">
        <v>273</v>
      </c>
      <c r="F34" s="154">
        <v>0.33990180073503001</v>
      </c>
      <c r="G34" s="27" t="s">
        <v>273</v>
      </c>
      <c r="H34" s="154">
        <v>0.34545366661098997</v>
      </c>
      <c r="I34" s="27" t="s">
        <v>273</v>
      </c>
      <c r="J34" s="154">
        <v>0.37531499072041002</v>
      </c>
      <c r="K34" s="27" t="s">
        <v>273</v>
      </c>
      <c r="L34" s="154">
        <v>0.38854330139460003</v>
      </c>
      <c r="M34" s="27" t="s">
        <v>270</v>
      </c>
      <c r="N34" s="154">
        <v>0.43797161130361001</v>
      </c>
      <c r="O34" s="27" t="s">
        <v>270</v>
      </c>
      <c r="P34" s="154">
        <v>0.46745789688961997</v>
      </c>
      <c r="Q34" s="166" t="s">
        <v>22</v>
      </c>
      <c r="R34" s="167">
        <v>0.60551830960247999</v>
      </c>
      <c r="S34" s="2"/>
      <c r="T34" s="2"/>
      <c r="U34" s="2"/>
    </row>
    <row r="35" spans="1:21" ht="15.75" thickBot="1" x14ac:dyDescent="0.3">
      <c r="A35" s="27" t="s">
        <v>280</v>
      </c>
      <c r="B35" s="154">
        <v>0.20695036699286001</v>
      </c>
      <c r="C35" s="27" t="s">
        <v>280</v>
      </c>
      <c r="D35" s="154">
        <v>0.22642214973159</v>
      </c>
      <c r="E35" s="27" t="s">
        <v>281</v>
      </c>
      <c r="F35" s="154">
        <v>0.25932499688357002</v>
      </c>
      <c r="G35" s="27" t="s">
        <v>281</v>
      </c>
      <c r="H35" s="154">
        <v>0.24656957612863001</v>
      </c>
      <c r="I35" s="27" t="s">
        <v>281</v>
      </c>
      <c r="J35" s="154">
        <v>0.33282927607638002</v>
      </c>
      <c r="K35" s="27" t="s">
        <v>281</v>
      </c>
      <c r="L35" s="154">
        <v>0.38102917609148002</v>
      </c>
      <c r="M35" s="27" t="s">
        <v>273</v>
      </c>
      <c r="N35" s="154">
        <v>0.42847473625429</v>
      </c>
      <c r="O35" s="27" t="s">
        <v>273</v>
      </c>
      <c r="P35" s="154">
        <v>0.44079912494071999</v>
      </c>
      <c r="Q35" s="166" t="s">
        <v>15</v>
      </c>
      <c r="R35" s="167">
        <v>0.51212879938490996</v>
      </c>
      <c r="S35" s="2"/>
      <c r="T35" s="2"/>
      <c r="U35" s="2"/>
    </row>
    <row r="36" spans="1:21" ht="15.75" thickBot="1" x14ac:dyDescent="0.3">
      <c r="A36" s="27" t="s">
        <v>281</v>
      </c>
      <c r="B36" s="154">
        <v>0.19813985135087001</v>
      </c>
      <c r="C36" s="27" t="s">
        <v>281</v>
      </c>
      <c r="D36" s="154">
        <v>0.19426796853715</v>
      </c>
      <c r="E36" s="27" t="s">
        <v>280</v>
      </c>
      <c r="F36" s="154">
        <v>0.23598043838397001</v>
      </c>
      <c r="G36" s="27" t="s">
        <v>280</v>
      </c>
      <c r="H36" s="154">
        <v>0.23468343974774999</v>
      </c>
      <c r="I36" s="27" t="s">
        <v>270</v>
      </c>
      <c r="J36" s="154">
        <v>0.32779047823619001</v>
      </c>
      <c r="K36" s="27" t="s">
        <v>270</v>
      </c>
      <c r="L36" s="154">
        <v>0.37969817037289999</v>
      </c>
      <c r="M36" s="27" t="s">
        <v>281</v>
      </c>
      <c r="N36" s="154">
        <v>0.32420206217321001</v>
      </c>
      <c r="O36" s="27" t="s">
        <v>281</v>
      </c>
      <c r="P36" s="154">
        <v>0.32851797894107998</v>
      </c>
      <c r="Q36" s="166" t="s">
        <v>29</v>
      </c>
      <c r="R36" s="167">
        <v>0.42503049872144999</v>
      </c>
      <c r="S36" s="2"/>
      <c r="T36" s="2"/>
      <c r="U36" s="2"/>
    </row>
    <row r="37" spans="1:21" ht="15.75" thickBot="1" x14ac:dyDescent="0.3">
      <c r="A37" s="27" t="s">
        <v>270</v>
      </c>
      <c r="B37" s="154">
        <v>0.18534775350311999</v>
      </c>
      <c r="C37" s="27" t="s">
        <v>14</v>
      </c>
      <c r="D37" s="154">
        <v>0.19085021033680999</v>
      </c>
      <c r="E37" s="27" t="s">
        <v>286</v>
      </c>
      <c r="F37" s="154">
        <v>0.22606795083544001</v>
      </c>
      <c r="G37" s="27" t="s">
        <v>270</v>
      </c>
      <c r="H37" s="154">
        <v>0.22476040703996999</v>
      </c>
      <c r="I37" s="27" t="s">
        <v>280</v>
      </c>
      <c r="J37" s="154">
        <v>0.23984865422096999</v>
      </c>
      <c r="K37" s="27" t="s">
        <v>280</v>
      </c>
      <c r="L37" s="154">
        <v>0.27051117201908997</v>
      </c>
      <c r="M37" s="27" t="s">
        <v>280</v>
      </c>
      <c r="N37" s="154">
        <v>0.28231273872512003</v>
      </c>
      <c r="O37" s="27" t="s">
        <v>280</v>
      </c>
      <c r="P37" s="154">
        <v>0.31852061084946998</v>
      </c>
      <c r="Q37" s="166" t="s">
        <v>26</v>
      </c>
      <c r="R37" s="167">
        <v>0.39766386771535001</v>
      </c>
      <c r="S37" s="2"/>
      <c r="T37" s="2"/>
      <c r="U37" s="2"/>
    </row>
    <row r="38" spans="1:21" ht="15.75" thickBot="1" x14ac:dyDescent="0.3">
      <c r="A38" s="27" t="s">
        <v>14</v>
      </c>
      <c r="B38" s="154">
        <v>0.16161120495421999</v>
      </c>
      <c r="C38" s="27" t="s">
        <v>270</v>
      </c>
      <c r="D38" s="154">
        <v>0.18836065669345001</v>
      </c>
      <c r="E38" s="27" t="s">
        <v>270</v>
      </c>
      <c r="F38" s="154">
        <v>0.19189814142135</v>
      </c>
      <c r="G38" s="27" t="s">
        <v>286</v>
      </c>
      <c r="H38" s="154">
        <v>0.19342837163870999</v>
      </c>
      <c r="I38" s="27" t="s">
        <v>286</v>
      </c>
      <c r="J38" s="154">
        <v>0.15005291375662999</v>
      </c>
      <c r="K38" s="27" t="s">
        <v>286</v>
      </c>
      <c r="L38" s="154">
        <v>0.17256829050653999</v>
      </c>
      <c r="M38" s="27" t="s">
        <v>286</v>
      </c>
      <c r="N38" s="154">
        <v>0.24407216073664001</v>
      </c>
      <c r="O38" s="27" t="s">
        <v>14</v>
      </c>
      <c r="P38" s="154">
        <v>0.16002762798121001</v>
      </c>
      <c r="Q38" s="166" t="s">
        <v>14</v>
      </c>
      <c r="R38" s="167">
        <v>0.14865013794372001</v>
      </c>
      <c r="S38" s="2"/>
      <c r="T38" s="2"/>
      <c r="U38" s="2"/>
    </row>
    <row r="39" spans="1:21" ht="15.75" thickBot="1" x14ac:dyDescent="0.3">
      <c r="A39" s="27" t="s">
        <v>34</v>
      </c>
      <c r="B39" s="154">
        <v>0.15156175305368</v>
      </c>
      <c r="C39" s="27" t="s">
        <v>286</v>
      </c>
      <c r="D39" s="154">
        <v>0.16475949737692999</v>
      </c>
      <c r="E39" s="27" t="s">
        <v>14</v>
      </c>
      <c r="F39" s="154">
        <v>0.18923495751593999</v>
      </c>
      <c r="G39" s="27" t="s">
        <v>14</v>
      </c>
      <c r="H39" s="154">
        <v>0.18012625080563999</v>
      </c>
      <c r="I39" s="27" t="s">
        <v>14</v>
      </c>
      <c r="J39" s="154">
        <v>0.14658960548220001</v>
      </c>
      <c r="K39" s="27" t="s">
        <v>14</v>
      </c>
      <c r="L39" s="154">
        <v>0.1576139823098</v>
      </c>
      <c r="M39" s="27" t="s">
        <v>14</v>
      </c>
      <c r="N39" s="154">
        <v>0.16117978790713999</v>
      </c>
      <c r="O39" s="27" t="s">
        <v>286</v>
      </c>
      <c r="P39" s="154">
        <v>0.15439502690333001</v>
      </c>
      <c r="Q39" s="166" t="s">
        <v>34</v>
      </c>
      <c r="R39" s="167">
        <v>0.13957076191512999</v>
      </c>
      <c r="S39" s="2"/>
      <c r="T39" s="2"/>
      <c r="U39" s="2"/>
    </row>
    <row r="40" spans="1:21" ht="15.75" thickBot="1" x14ac:dyDescent="0.3">
      <c r="A40" s="29" t="s">
        <v>286</v>
      </c>
      <c r="B40" s="169">
        <v>0.14549364744745</v>
      </c>
      <c r="C40" s="29" t="s">
        <v>34</v>
      </c>
      <c r="D40" s="169">
        <v>0.10322210210645</v>
      </c>
      <c r="E40" s="29" t="s">
        <v>34</v>
      </c>
      <c r="F40" s="169">
        <v>9.759018279968E-2</v>
      </c>
      <c r="G40" s="29" t="s">
        <v>34</v>
      </c>
      <c r="H40" s="169">
        <v>0.11964665171652999</v>
      </c>
      <c r="I40" s="29" t="s">
        <v>34</v>
      </c>
      <c r="J40" s="169">
        <v>0.12470110826094</v>
      </c>
      <c r="K40" s="29" t="s">
        <v>34</v>
      </c>
      <c r="L40" s="169">
        <v>0.13604558694562999</v>
      </c>
      <c r="M40" s="29" t="s">
        <v>34</v>
      </c>
      <c r="N40" s="169">
        <v>0.12495821104019</v>
      </c>
      <c r="O40" s="29" t="s">
        <v>34</v>
      </c>
      <c r="P40" s="169">
        <v>0.13135402285617001</v>
      </c>
      <c r="Q40" s="170" t="s">
        <v>35</v>
      </c>
      <c r="R40" s="171">
        <v>0.10832229348626</v>
      </c>
      <c r="S40" s="2"/>
      <c r="T40" s="2"/>
      <c r="U40" s="2"/>
    </row>
    <row r="41" spans="1:21" x14ac:dyDescent="0.25">
      <c r="A41" s="2"/>
      <c r="B41" s="161"/>
      <c r="C41" s="2"/>
      <c r="D41" s="161"/>
      <c r="E41" s="2"/>
      <c r="F41" s="161"/>
      <c r="G41" s="2"/>
      <c r="H41" s="161"/>
      <c r="I41" s="2"/>
      <c r="J41" s="161"/>
      <c r="K41" s="2"/>
      <c r="L41" s="161"/>
      <c r="M41" s="2"/>
      <c r="N41" s="161"/>
      <c r="O41" s="2"/>
      <c r="P41" s="161"/>
      <c r="Q41" s="2"/>
      <c r="R41" s="161"/>
      <c r="S41" s="2"/>
      <c r="T41" s="2"/>
      <c r="U41" s="2"/>
    </row>
    <row r="42" spans="1:21" ht="15.75" thickBot="1" x14ac:dyDescent="0.3"/>
    <row r="43" spans="1:21" ht="15.75" thickBot="1" x14ac:dyDescent="0.3">
      <c r="A43" s="36" t="s">
        <v>343</v>
      </c>
      <c r="B43" s="37"/>
      <c r="C43" s="37"/>
      <c r="D43" s="37"/>
      <c r="E43" s="37"/>
      <c r="F43" s="37"/>
      <c r="G43" s="37"/>
      <c r="H43" s="37"/>
      <c r="I43" s="37"/>
      <c r="J43" s="37"/>
    </row>
    <row r="44" spans="1:21" ht="15.75" thickBot="1" x14ac:dyDescent="0.3">
      <c r="A44" s="38"/>
      <c r="B44" s="68">
        <v>2008</v>
      </c>
      <c r="C44" s="68">
        <v>2009</v>
      </c>
      <c r="D44" s="68">
        <v>2010</v>
      </c>
      <c r="E44" s="68">
        <v>2011</v>
      </c>
      <c r="F44" s="68">
        <v>2012</v>
      </c>
      <c r="G44" s="68">
        <v>2013</v>
      </c>
      <c r="H44" s="68">
        <v>2014</v>
      </c>
      <c r="I44" s="68">
        <v>2015</v>
      </c>
      <c r="J44" s="68">
        <v>2016</v>
      </c>
    </row>
    <row r="45" spans="1:21" ht="15.75" thickBot="1" x14ac:dyDescent="0.3">
      <c r="A45" s="38" t="s">
        <v>290</v>
      </c>
      <c r="B45" s="39">
        <v>3.6098138716930901</v>
      </c>
      <c r="C45" s="39">
        <v>3.45319906875722</v>
      </c>
      <c r="D45" s="39">
        <v>3.27221750842308</v>
      </c>
      <c r="E45" s="39">
        <v>3.3624983010183498</v>
      </c>
      <c r="F45" s="39">
        <v>3.50382481337979</v>
      </c>
      <c r="G45" s="39">
        <v>3.50259882931786</v>
      </c>
      <c r="H45" s="39">
        <v>3.5541306741629</v>
      </c>
      <c r="I45" s="39">
        <v>3.6320280110068102</v>
      </c>
      <c r="J45" s="39">
        <v>3.6382349227660602</v>
      </c>
    </row>
    <row r="46" spans="1:21" ht="15.75" thickBot="1" x14ac:dyDescent="0.3">
      <c r="A46" s="38" t="s">
        <v>291</v>
      </c>
      <c r="B46" s="39">
        <v>2.35402919459277</v>
      </c>
      <c r="C46" s="39">
        <v>2.44557335984006</v>
      </c>
      <c r="D46" s="39">
        <v>2.2109696777892198</v>
      </c>
      <c r="E46" s="39">
        <v>2.2443394464276301</v>
      </c>
      <c r="F46" s="39">
        <v>2.2789578807397999</v>
      </c>
      <c r="G46" s="39">
        <v>2.2634234624123399</v>
      </c>
      <c r="H46" s="39">
        <v>2.1460136075610499</v>
      </c>
      <c r="I46" s="39">
        <v>2.2756949041158498</v>
      </c>
      <c r="J46" s="167">
        <v>2.2046979634014399</v>
      </c>
    </row>
    <row r="47" spans="1:21" ht="15.75" thickBot="1" x14ac:dyDescent="0.3">
      <c r="A47" s="41" t="s">
        <v>24</v>
      </c>
      <c r="B47" s="172">
        <v>1.89</v>
      </c>
      <c r="C47" s="172">
        <v>2.13</v>
      </c>
      <c r="D47" s="172">
        <v>1.96</v>
      </c>
      <c r="E47" s="172">
        <v>1.96</v>
      </c>
      <c r="F47" s="172">
        <v>1.95</v>
      </c>
      <c r="G47" s="172">
        <v>1.88</v>
      </c>
      <c r="H47" s="172">
        <v>1.86</v>
      </c>
      <c r="I47" s="172">
        <v>1.95</v>
      </c>
      <c r="J47" s="172">
        <v>2.08</v>
      </c>
    </row>
    <row r="61" spans="11:12" x14ac:dyDescent="0.25">
      <c r="K61" s="40" t="s">
        <v>331</v>
      </c>
      <c r="L61" s="163" t="s">
        <v>344</v>
      </c>
    </row>
    <row r="62" spans="11:12" x14ac:dyDescent="0.25">
      <c r="K62" s="45" t="s">
        <v>339</v>
      </c>
      <c r="L62" s="164" t="s">
        <v>345</v>
      </c>
    </row>
  </sheetData>
  <sortState ref="X8:Y43">
    <sortCondition descending="1" ref="Y8"/>
  </sortState>
  <mergeCells count="9">
    <mergeCell ref="M4:N4"/>
    <mergeCell ref="O4:P4"/>
    <mergeCell ref="Q4:R4"/>
    <mergeCell ref="A4:B4"/>
    <mergeCell ref="C4:D4"/>
    <mergeCell ref="E4:F4"/>
    <mergeCell ref="G4:H4"/>
    <mergeCell ref="I4:J4"/>
    <mergeCell ref="K4:L4"/>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24_Resources_x003a_SILocalization_x002c_9FAAD48B_x002d_B0D9_x002d_4ea4_x002d_88D3_x002d_6170FF9A7B50 xmlns="0b85e2da-2c78-4e30-8f09-35106da8156f">
      <Url xsi:nil="true"/>
      <Description xsi:nil="true"/>
    </_x0024_Resources_x003a_SILocalization_x002c_9FAAD48B_x002d_B0D9_x002d_4ea4_x002d_88D3_x002d_6170FF9A7B50>
    <_x0024_Resources_x003a_SILocalization_x002c_1FF075C0_x002d_6FC7_x002d_4BC7_x002d_95E5_x002d_8748F3B91700 xmlns="0b85e2da-2c78-4e30-8f09-35106da8156f" xsi:nil="true"/>
    <Document_x0020_number xmlns="0b85e2da-2c78-4e30-8f09-35106da8156f" xsi:nil="true"/>
    <Checked_x0020_In_x0020_From_x0020_360_x00b0__x0020_By xmlns="0b85e2da-2c78-4e30-8f09-35106da8156f" xsi:nil="true"/>
    <_x0024_Resources_x003a_SILocalization_x002c_BE5601D0_x002d_D879_x002d_4DD1_x002d_A08E_x002d_5646297984B4 xmlns="0b85e2da-2c78-4e30-8f09-35106da8156f" xsi:nil="true"/>
    <_x0024_Resources_x003a_SILocalization_x002c_SI_x002e_PersonalLibrary_x002e_CheckedOutFrom360FieldId xmlns="0b85e2da-2c78-4e30-8f09-35106da8156f">false</_x0024_Resources_x003a_SILocalization_x002c_SI_x002e_PersonalLibrary_x002e_CheckedOutFrom360FieldId>
    <Checked_x0020_Out_x0020_From_x0020_360_x00b0__x0020_By xmlns="0b85e2da-2c78-4e30-8f09-35106da8156f" xsi:nil="true"/>
    <_x0024_Resources_x003a_SILocalization_x002c_2A847938_x002d_2AE0_x002d_4524_x002d_B061_x002d_23E9801152CA xmlns="0b85e2da-2c78-4e30-8f09-35106da8156f" xsi:nil="true"/>
    <_x0024_Resources_x003a_SILocalization_x002c_00ACCB6D_x002d_63E9_x002d_4C2B_x002d_ADD8_x002d_3BEB97C1EF26 xmlns="0b85e2da-2c78-4e30-8f09-35106da8156f" xsi:nil="true"/>
    <FileRecNo xmlns="0b85e2da-2c78-4e30-8f09-35106da8156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BF1434E24959D44AADCDEEF7EE5C361" ma:contentTypeVersion="14" ma:contentTypeDescription="Opret et nyt dokument." ma:contentTypeScope="" ma:versionID="9cebbd5434d0b775d0adf78482985545">
  <xsd:schema xmlns:xsd="http://www.w3.org/2001/XMLSchema" xmlns:xs="http://www.w3.org/2001/XMLSchema" xmlns:p="http://schemas.microsoft.com/office/2006/metadata/properties" xmlns:ns2="0b85e2da-2c78-4e30-8f09-35106da8156f" targetNamespace="http://schemas.microsoft.com/office/2006/metadata/properties" ma:root="true" ma:fieldsID="364f085f7b6f02f315636baa8402c351" ns2:_="">
    <xsd:import namespace="0b85e2da-2c78-4e30-8f09-35106da8156f"/>
    <xsd:element name="properties">
      <xsd:complexType>
        <xsd:sequence>
          <xsd:element name="documentManagement">
            <xsd:complexType>
              <xsd:all>
                <xsd:element ref="ns2:_x0024_Resources_x003a_SILocalization_x002c_1FF075C0_x002d_6FC7_x002d_4BC7_x002d_95E5_x002d_8748F3B91700" minOccurs="0"/>
                <xsd:element ref="ns2:_x0024_Resources_x003a_SILocalization_x002c_00ACCB6D_x002d_63E9_x002d_4C2B_x002d_ADD8_x002d_3BEB97C1EF26" minOccurs="0"/>
                <xsd:element ref="ns2:_x0024_Resources_x003a_SILocalization_x002c_2A847938_x002d_2AE0_x002d_4524_x002d_B061_x002d_23E9801152CA" minOccurs="0"/>
                <xsd:element ref="ns2:_x0024_Resources_x003a_SILocalization_x002c_BE5601D0_x002d_D879_x002d_4DD1_x002d_A08E_x002d_5646297984B4" minOccurs="0"/>
                <xsd:element ref="ns2:_x0024_Resources_x003a_SILocalization_x002c_SI_x002e_PersonalLibrary_x002e_CheckedOutFrom360FieldId" minOccurs="0"/>
                <xsd:element ref="ns2:Checked_x0020_Out_x0020_From_x0020_360_x00b0__x0020_By" minOccurs="0"/>
                <xsd:element ref="ns2:Checked_x0020_In_x0020_From_x0020_360_x00b0__x0020_By" minOccurs="0"/>
                <xsd:element ref="ns2:Document_x0020_number" minOccurs="0"/>
                <xsd:element ref="ns2:FileRecNo" minOccurs="0"/>
                <xsd:element ref="ns2:_x0024_Resources_x003a_SILocalization_x002c_9FAAD48B_x002d_B0D9_x002d_4ea4_x002d_88D3_x002d_6170FF9A7B5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85e2da-2c78-4e30-8f09-35106da8156f" elementFormDefault="qualified">
    <xsd:import namespace="http://schemas.microsoft.com/office/2006/documentManagement/types"/>
    <xsd:import namespace="http://schemas.microsoft.com/office/infopath/2007/PartnerControls"/>
    <xsd:element name="_x0024_Resources_x003a_SILocalization_x002c_1FF075C0_x002d_6FC7_x002d_4BC7_x002d_95E5_x002d_8748F3B91700" ma:index="8" nillable="true" ma:displayName="Filversion" ma:internalName="_x0024_Resources_x003a_SILocalization_x002c_1FF075C0_x002d_6FC7_x002d_4BC7_x002d_95E5_x002d_8748F3B91700">
      <xsd:simpleType>
        <xsd:restriction base="dms:Text"/>
      </xsd:simpleType>
    </xsd:element>
    <xsd:element name="_x0024_Resources_x003a_SILocalization_x002c_00ACCB6D_x002d_63E9_x002d_4C2B_x002d_ADD8_x002d_3BEB97C1EF26" ma:index="9" nillable="true" ma:displayName="Filvariant" ma:internalName="_x0024_Resources_x003a_SILocalization_x002c_00ACCB6D_x002d_63E9_x002d_4C2B_x002d_ADD8_x002d_3BEB97C1EF26">
      <xsd:simpleType>
        <xsd:restriction base="dms:Text"/>
      </xsd:simpleType>
    </xsd:element>
    <xsd:element name="_x0024_Resources_x003a_SILocalization_x002c_2A847938_x002d_2AE0_x002d_4524_x002d_B061_x002d_23E9801152CA" ma:index="10" nillable="true" ma:displayName="Filstatus" ma:internalName="_x0024_Resources_x003a_SILocalization_x002c_2A847938_x002d_2AE0_x002d_4524_x002d_B061_x002d_23E9801152CA">
      <xsd:simpleType>
        <xsd:restriction base="dms:Text"/>
      </xsd:simpleType>
    </xsd:element>
    <xsd:element name="_x0024_Resources_x003a_SILocalization_x002c_BE5601D0_x002d_D879_x002d_4DD1_x002d_A08E_x002d_5646297984B4" ma:index="11" nillable="true" ma:displayName="Dok.ver.id" ma:internalName="_x0024_Resources_x003a_SILocalization_x002c_BE5601D0_x002d_D879_x002d_4DD1_x002d_A08E_x002d_5646297984B4">
      <xsd:simpleType>
        <xsd:restriction base="dms:Text"/>
      </xsd:simpleType>
    </xsd:element>
    <xsd:element name="_x0024_Resources_x003a_SILocalization_x002c_SI_x002e_PersonalLibrary_x002e_CheckedOutFrom360FieldId" ma:index="12" nillable="true" ma:displayName="Checket ud af 360°" ma:default="0" ma:internalName="_x0024_Resources_x003a_SILocalization_x002c_SI_x002e_PersonalLibrary_x002e_CheckedOutFrom360FieldId">
      <xsd:simpleType>
        <xsd:restriction base="dms:Boolean"/>
      </xsd:simpleType>
    </xsd:element>
    <xsd:element name="Checked_x0020_Out_x0020_From_x0020_360_x00b0__x0020_By" ma:index="13" nillable="true" ma:displayName="Checked Out From 360° By" ma:internalName="Checked_x0020_Out_x0020_From_x0020_360_x00b0__x0020_By">
      <xsd:simpleType>
        <xsd:restriction base="dms:Text"/>
      </xsd:simpleType>
    </xsd:element>
    <xsd:element name="Checked_x0020_In_x0020_From_x0020_360_x00b0__x0020_By" ma:index="14" nillable="true" ma:displayName="Checked In From 360° By" ma:internalName="Checked_x0020_In_x0020_From_x0020_360_x00b0__x0020_By">
      <xsd:simpleType>
        <xsd:restriction base="dms:Text"/>
      </xsd:simpleType>
    </xsd:element>
    <xsd:element name="Document_x0020_number" ma:index="15" nillable="true" ma:displayName="Dokumentnummer" ma:internalName="Document_x0020_number">
      <xsd:simpleType>
        <xsd:restriction base="dms:Text"/>
      </xsd:simpleType>
    </xsd:element>
    <xsd:element name="FileRecNo" ma:index="16" nillable="true" ma:displayName="FileRecNo" ma:internalName="FileRecNo">
      <xsd:simpleType>
        <xsd:restriction base="dms:Text"/>
      </xsd:simpleType>
    </xsd:element>
    <xsd:element name="_x0024_Resources_x003a_SILocalization_x002c_9FAAD48B_x002d_B0D9_x002d_4ea4_x002d_88D3_x002d_6170FF9A7B50" ma:index="17" nillable="true" ma:displayName="Dokumenttitel" ma:internalName="_x0024_Resources_x003a_SILocalization_x002c_9FAAD48B_x002d_B0D9_x002d_4ea4_x002d_88D3_x002d_6170FF9A7B50">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B3B391-32D2-4087-9CD0-23F970AF00EB}">
  <ds:schemaRefs>
    <ds:schemaRef ds:uri="http://schemas.microsoft.com/office/infopath/2007/PartnerControls"/>
    <ds:schemaRef ds:uri="http://purl.org/dc/terms/"/>
    <ds:schemaRef ds:uri="http://schemas.microsoft.com/office/2006/documentManagement/types"/>
    <ds:schemaRef ds:uri="http://purl.org/dc/elements/1.1/"/>
    <ds:schemaRef ds:uri="http://schemas.openxmlformats.org/package/2006/metadata/core-properties"/>
    <ds:schemaRef ds:uri="0b85e2da-2c78-4e30-8f09-35106da8156f"/>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326E40FB-4017-4939-B658-472E43C62771}">
  <ds:schemaRefs>
    <ds:schemaRef ds:uri="http://schemas.microsoft.com/sharepoint/v3/contenttype/forms"/>
  </ds:schemaRefs>
</ds:datastoreItem>
</file>

<file path=customXml/itemProps3.xml><?xml version="1.0" encoding="utf-8"?>
<ds:datastoreItem xmlns:ds="http://schemas.openxmlformats.org/officeDocument/2006/customXml" ds:itemID="{2B02BCC4-E1E9-4F9B-8AAC-083646C932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85e2da-2c78-4e30-8f09-35106da815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38</vt:i4>
      </vt:variant>
    </vt:vector>
  </HeadingPairs>
  <TitlesOfParts>
    <vt:vector size="38" baseType="lpstr">
      <vt:lpstr>Indhold</vt:lpstr>
      <vt:lpstr>Figur 1.1</vt:lpstr>
      <vt:lpstr>Figur 1.2</vt:lpstr>
      <vt:lpstr>Figur 1.3</vt:lpstr>
      <vt:lpstr>Figur 1.4</vt:lpstr>
      <vt:lpstr>Figur 1.5</vt:lpstr>
      <vt:lpstr>Figur 1.6</vt:lpstr>
      <vt:lpstr>Figur 1.7</vt:lpstr>
      <vt:lpstr>Figur 1.8</vt:lpstr>
      <vt:lpstr>Tabel 1.1</vt:lpstr>
      <vt:lpstr>Tabel 1.2</vt:lpstr>
      <vt:lpstr>Figur 1.9</vt:lpstr>
      <vt:lpstr>Figur 1.10</vt:lpstr>
      <vt:lpstr>Figur 1.11</vt:lpstr>
      <vt:lpstr>Figur 2.1 &amp; Figur 2.2</vt:lpstr>
      <vt:lpstr>Tabel 2.1 </vt:lpstr>
      <vt:lpstr>Tabel 2.2 </vt:lpstr>
      <vt:lpstr>Figur 2.3 </vt:lpstr>
      <vt:lpstr>Figur 2.4</vt:lpstr>
      <vt:lpstr>Figur 2.5</vt:lpstr>
      <vt:lpstr>Figur 2.6</vt:lpstr>
      <vt:lpstr>Figur 2.7</vt:lpstr>
      <vt:lpstr>Tabel 2.3</vt:lpstr>
      <vt:lpstr>Figur 2.8</vt:lpstr>
      <vt:lpstr>Figur 2.9</vt:lpstr>
      <vt:lpstr>Figur 2.10 </vt:lpstr>
      <vt:lpstr>Figur 2.11</vt:lpstr>
      <vt:lpstr>Figur 2.12</vt:lpstr>
      <vt:lpstr>Figur 2.13</vt:lpstr>
      <vt:lpstr>Figur 2.14</vt:lpstr>
      <vt:lpstr>Figur 2.15</vt:lpstr>
      <vt:lpstr>Figur 2.16</vt:lpstr>
      <vt:lpstr>Tabel 2.4</vt:lpstr>
      <vt:lpstr>Tabel 2.5</vt:lpstr>
      <vt:lpstr>Figur 2.17</vt:lpstr>
      <vt:lpstr>Tabel 2.6</vt:lpstr>
      <vt:lpstr>Tabel 2.7</vt:lpstr>
      <vt:lpstr>Figur 2.18 </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Sigurd Anders Gylstorff</dc:creator>
  <cp:lastModifiedBy>Fatima Isarti</cp:lastModifiedBy>
  <dcterms:created xsi:type="dcterms:W3CDTF">2018-06-20T13:31:25Z</dcterms:created>
  <dcterms:modified xsi:type="dcterms:W3CDTF">2018-10-02T09:13:29Z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0x0101009BF1434E24959D44AADCDEEF7EE5C361</vt:lpwstr>
  </property>
</Properties>
</file>